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60" windowHeight="71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E24" l="1"/>
  <c r="E18"/>
  <c r="E10"/>
  <c r="E11"/>
  <c r="E12"/>
  <c r="E13"/>
  <c r="E15"/>
  <c r="E16"/>
  <c r="E17"/>
  <c r="E19"/>
  <c r="E20"/>
  <c r="E21"/>
  <c r="E22"/>
  <c r="E23"/>
  <c r="E25"/>
  <c r="E26"/>
  <c r="E27"/>
  <c r="E28"/>
  <c r="E29"/>
  <c r="E30"/>
  <c r="E31"/>
  <c r="E32"/>
  <c r="E33"/>
  <c r="E34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36"/>
  <c r="E37"/>
  <c r="E38"/>
  <c r="E9" l="1"/>
</calcChain>
</file>

<file path=xl/sharedStrings.xml><?xml version="1.0" encoding="utf-8"?>
<sst xmlns="http://schemas.openxmlformats.org/spreadsheetml/2006/main" count="264" uniqueCount="163">
  <si>
    <t>PREDMET NABAVE</t>
  </si>
  <si>
    <t>PLANIRANA VRIJEDNOST</t>
  </si>
  <si>
    <t>1.</t>
  </si>
  <si>
    <t>Uredski materijal</t>
  </si>
  <si>
    <t>2.</t>
  </si>
  <si>
    <t>3.</t>
  </si>
  <si>
    <t>5.</t>
  </si>
  <si>
    <t>6.</t>
  </si>
  <si>
    <t>7.</t>
  </si>
  <si>
    <t>Usluge tekućeg i investicijskog održavanja</t>
  </si>
  <si>
    <t>8.</t>
  </si>
  <si>
    <t>9.</t>
  </si>
  <si>
    <t>10.</t>
  </si>
  <si>
    <t>11.</t>
  </si>
  <si>
    <t>12.</t>
  </si>
  <si>
    <t>13.</t>
  </si>
  <si>
    <t>14.</t>
  </si>
  <si>
    <t>15.</t>
  </si>
  <si>
    <t>Reprezentacija</t>
  </si>
  <si>
    <t>16.</t>
  </si>
  <si>
    <t>17.</t>
  </si>
  <si>
    <t>PROCIJENJENA VRIJEDNOST BEZ PDV-a</t>
  </si>
  <si>
    <t>NAČIN NABAVE</t>
  </si>
  <si>
    <t>DINAMIKA</t>
  </si>
  <si>
    <t>Evidencijski broj</t>
  </si>
  <si>
    <t>Redni broj</t>
  </si>
  <si>
    <t>Brojčana oznaka predmeta nabave-CPV</t>
  </si>
  <si>
    <t>Pozocija iz FP</t>
  </si>
  <si>
    <t>64200000-8</t>
  </si>
  <si>
    <t>50800000-3</t>
  </si>
  <si>
    <t>Zdravstvene usluge</t>
  </si>
  <si>
    <t>Jednostavna nabava</t>
  </si>
  <si>
    <t>85100000-0</t>
  </si>
  <si>
    <t>55000000-0</t>
  </si>
  <si>
    <t>18.</t>
  </si>
  <si>
    <t>Knjige</t>
  </si>
  <si>
    <t>Materijal i dijelovi za tek.i inv.održavanje</t>
  </si>
  <si>
    <t xml:space="preserve">Usluge smještaja zaposlenika na seminarima </t>
  </si>
  <si>
    <t>55120000-7</t>
  </si>
  <si>
    <t>Električna energija</t>
  </si>
  <si>
    <t>45259000-7</t>
  </si>
  <si>
    <t>39290000-1</t>
  </si>
  <si>
    <t>60130000-8</t>
  </si>
  <si>
    <t>Opskrba vodom</t>
  </si>
  <si>
    <t>65111000-4</t>
  </si>
  <si>
    <t>Usluge odvoza smeća</t>
  </si>
  <si>
    <t>90511000-2</t>
  </si>
  <si>
    <t>Računalne usluge</t>
  </si>
  <si>
    <t>22113000-5</t>
  </si>
  <si>
    <t>Seminari, tečajevi, savjetovanja</t>
  </si>
  <si>
    <t>Uredski namještaj</t>
  </si>
  <si>
    <t>30192000-1</t>
  </si>
  <si>
    <t>Materijal za higijenske potrebe</t>
  </si>
  <si>
    <t>39830000-9</t>
  </si>
  <si>
    <t>Energenti</t>
  </si>
  <si>
    <t>Sredstva za čišćenje</t>
  </si>
  <si>
    <t>33760000-5</t>
  </si>
  <si>
    <t>Sitan inventar</t>
  </si>
  <si>
    <t>Usluge prijevoza učenika</t>
  </si>
  <si>
    <t>Postupak provodi Grad Zagreb</t>
  </si>
  <si>
    <t>Deratizacija i dezinsekcija</t>
  </si>
  <si>
    <t>90923000-3</t>
  </si>
  <si>
    <t>Intelektualne i osobne usluge</t>
  </si>
  <si>
    <t>Grafičke i tiskarske usluge</t>
  </si>
  <si>
    <t>Članarine</t>
  </si>
  <si>
    <t>21.</t>
  </si>
  <si>
    <t>22.</t>
  </si>
  <si>
    <t>23.</t>
  </si>
  <si>
    <t>24.</t>
  </si>
  <si>
    <t>26.</t>
  </si>
  <si>
    <t>27.</t>
  </si>
  <si>
    <t>29.</t>
  </si>
  <si>
    <t>30.</t>
  </si>
  <si>
    <t>31.</t>
  </si>
  <si>
    <t>Usluge promidžbe i informiranja</t>
  </si>
  <si>
    <t>80521000-2</t>
  </si>
  <si>
    <t>79800000-2</t>
  </si>
  <si>
    <t>72610000-9</t>
  </si>
  <si>
    <t>Premije osiguranja</t>
  </si>
  <si>
    <t>66510000-8</t>
  </si>
  <si>
    <t>98130000-3</t>
  </si>
  <si>
    <t>66110000-4</t>
  </si>
  <si>
    <t>Bankarske usluge, usluge platnog prometa</t>
  </si>
  <si>
    <t>Ostali nespomenuti rashodi poslovanja</t>
  </si>
  <si>
    <t>80530000-8</t>
  </si>
  <si>
    <t>64228000-0</t>
  </si>
  <si>
    <t>Poštanske usluge</t>
  </si>
  <si>
    <t>64110000-0</t>
  </si>
  <si>
    <t>Telefonske usluge i usluge prijenosa podataka</t>
  </si>
  <si>
    <t>98300000-6</t>
  </si>
  <si>
    <t>28.</t>
  </si>
  <si>
    <t>32.</t>
  </si>
  <si>
    <t>33.</t>
  </si>
  <si>
    <t xml:space="preserve">Ostale nespomenute usluge </t>
  </si>
  <si>
    <t>Ravnateljica:</t>
  </si>
  <si>
    <t>4.</t>
  </si>
  <si>
    <t>19.</t>
  </si>
  <si>
    <t>20.</t>
  </si>
  <si>
    <t>34.</t>
  </si>
  <si>
    <t xml:space="preserve"> PLAN NABAVE ZA 2021. GODINU</t>
  </si>
  <si>
    <t>OSNOVNA ŠKOLA SESVETSKA SELA</t>
  </si>
  <si>
    <t>LETNIČKA 5, 10 360 SESVETE</t>
  </si>
  <si>
    <t>Plin</t>
  </si>
  <si>
    <t>Dimnjačarske usluge</t>
  </si>
  <si>
    <t>Kruh</t>
  </si>
  <si>
    <t>Krušni proizvodi, svježa peciva i kolači</t>
  </si>
  <si>
    <t>Sirevi</t>
  </si>
  <si>
    <t>Voće i povrće - Školska Shema</t>
  </si>
  <si>
    <t xml:space="preserve">Voće i povrće </t>
  </si>
  <si>
    <t>Svježe meso- junetina i svinjetina</t>
  </si>
  <si>
    <t>Mliječni proizvodi</t>
  </si>
  <si>
    <t>Tjestenina</t>
  </si>
  <si>
    <t>Mesni proizvodi svinjski</t>
  </si>
  <si>
    <t>Mesni proizvodi perad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</si>
  <si>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</si>
  <si>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</si>
  <si>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</si>
  <si>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</si>
  <si>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</si>
  <si>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</si>
  <si>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</si>
  <si>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</si>
  <si>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</si>
  <si>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</si>
  <si>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</si>
  <si>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</si>
  <si>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</si>
  <si>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</si>
  <si>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Okvirni sporazum Grad Zagreb</t>
  </si>
  <si>
    <t>Svježe meso- perad</t>
  </si>
  <si>
    <t xml:space="preserve">Prerađeno voće i povrće </t>
  </si>
  <si>
    <t>Mlijeko-Školska shema</t>
  </si>
  <si>
    <t>Bezalkoholna pića</t>
  </si>
  <si>
    <t xml:space="preserve">Ugovor Školska shema </t>
  </si>
  <si>
    <t>Smrznuta riba</t>
  </si>
  <si>
    <t>Jaja</t>
  </si>
  <si>
    <t>Med i šećer</t>
  </si>
  <si>
    <t>49.</t>
  </si>
  <si>
    <t>50.</t>
  </si>
  <si>
    <t>51.</t>
  </si>
  <si>
    <t>52.</t>
  </si>
  <si>
    <t>53.</t>
  </si>
  <si>
    <t>Poslovni objekti</t>
  </si>
  <si>
    <t>45211100-0</t>
  </si>
  <si>
    <t>Oprema za ostale namjene</t>
  </si>
  <si>
    <t>Grad Zagreb</t>
  </si>
  <si>
    <t>Službena i zaštitna radna odjeća</t>
  </si>
  <si>
    <t>18110000-3</t>
  </si>
  <si>
    <t>Gordana Vojnović, prof.</t>
  </si>
  <si>
    <t>0314000-3</t>
  </si>
  <si>
    <t>30213000-5</t>
  </si>
  <si>
    <t>03222000-3</t>
  </si>
  <si>
    <t>09310000-5</t>
  </si>
  <si>
    <t>09123000-7</t>
  </si>
  <si>
    <t>90915000-4</t>
  </si>
  <si>
    <t>25.</t>
  </si>
  <si>
    <t>Klasa: 402-01/20-01/2</t>
  </si>
  <si>
    <t>Ur.broj: 251-460-20-1</t>
  </si>
  <si>
    <t>Na temelju čl. 25 Zakona o javnoj nabavi (NN 120/6) i čl. 57 Statuta Osnovne škole Sesvetska sela, ravnateljica škole donosi:</t>
  </si>
  <si>
    <t>50750000-7</t>
  </si>
  <si>
    <t>Usluge održavanja dizala</t>
  </si>
  <si>
    <t>U Sesvetama, 31.12.2020.</t>
  </si>
  <si>
    <t>U planu nabave razvrstane su usluge i robe, te se uklapaju u iznos sredstava prema Financijskom planu za 2021 godinu.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</si>
</sst>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/>
    <xf numFmtId="3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/>
    <xf numFmtId="0" fontId="3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5" xfId="0" applyFont="1" applyFill="1" applyBorder="1"/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3" fontId="3" fillId="0" borderId="0" xfId="0" applyNumberFormat="1" applyFont="1" applyAlignment="1">
      <alignment horizontal="right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3"/>
  <sheetViews>
    <sheetView tabSelected="1" workbookViewId="0">
      <selection activeCell="O17" sqref="O17"/>
    </sheetView>
  </sheetViews>
  <sheetFormatPr defaultRowHeight="15"/>
  <cols>
    <col min="1" max="1" width="7.7109375" customWidth="1"/>
    <col min="2" max="2" width="8.85546875" customWidth="1"/>
    <col min="3" max="3" width="16" customWidth="1"/>
    <col min="4" max="4" width="39" customWidth="1"/>
    <col min="5" max="5" width="14.5703125" customWidth="1"/>
    <col min="6" max="6" width="14.28515625" style="2" customWidth="1"/>
    <col min="7" max="7" width="20" customWidth="1"/>
    <col min="8" max="8" width="9.85546875" customWidth="1"/>
    <col min="9" max="9" width="9.140625" style="4"/>
  </cols>
  <sheetData>
    <row r="1" spans="1:20" ht="13.5" customHeight="1">
      <c r="A1" s="57" t="s">
        <v>100</v>
      </c>
      <c r="B1" s="57"/>
      <c r="C1" s="57"/>
      <c r="D1" s="57"/>
      <c r="E1" s="57"/>
      <c r="F1" s="57"/>
      <c r="G1" s="57"/>
      <c r="H1" s="57"/>
      <c r="I1" s="57"/>
    </row>
    <row r="2" spans="1:20" ht="13.5" customHeight="1">
      <c r="A2" s="58" t="s">
        <v>101</v>
      </c>
      <c r="B2" s="58"/>
      <c r="C2" s="58"/>
      <c r="D2" s="58"/>
      <c r="E2" s="58"/>
      <c r="F2" s="58"/>
      <c r="G2" s="58"/>
      <c r="H2" s="58"/>
      <c r="I2" s="58"/>
    </row>
    <row r="3" spans="1:20" ht="13.5" customHeight="1">
      <c r="A3" s="62" t="s">
        <v>156</v>
      </c>
      <c r="B3" s="47"/>
      <c r="C3" s="46"/>
      <c r="D3" s="46"/>
      <c r="E3" s="46"/>
      <c r="F3" s="46"/>
      <c r="G3" s="46"/>
      <c r="H3" s="46"/>
      <c r="I3" s="46"/>
    </row>
    <row r="4" spans="1:20" ht="13.5" customHeight="1">
      <c r="A4" s="62" t="s">
        <v>157</v>
      </c>
      <c r="B4" s="46"/>
      <c r="C4" s="46"/>
      <c r="D4" s="46"/>
      <c r="E4" s="46"/>
      <c r="F4" s="46"/>
      <c r="G4" s="46"/>
      <c r="H4" s="46"/>
      <c r="I4" s="46"/>
    </row>
    <row r="5" spans="1:20" ht="13.5" customHeight="1">
      <c r="A5" s="47"/>
      <c r="B5" s="47"/>
      <c r="C5" s="47"/>
      <c r="D5" s="47"/>
      <c r="E5" s="46"/>
      <c r="F5" s="46"/>
      <c r="G5" s="46"/>
      <c r="H5" s="46"/>
      <c r="I5" s="46"/>
    </row>
    <row r="6" spans="1:20" ht="35.25" customHeight="1">
      <c r="A6" s="63" t="s">
        <v>158</v>
      </c>
      <c r="B6" s="63"/>
      <c r="C6" s="63"/>
      <c r="D6" s="63"/>
      <c r="E6" s="62"/>
      <c r="F6" s="62"/>
      <c r="G6" s="62"/>
      <c r="H6" s="62"/>
      <c r="I6" s="62"/>
    </row>
    <row r="7" spans="1:20" ht="26.25" customHeight="1">
      <c r="A7" s="59" t="s">
        <v>99</v>
      </c>
      <c r="B7" s="60"/>
      <c r="C7" s="60"/>
      <c r="D7" s="60"/>
      <c r="E7" s="60"/>
      <c r="F7" s="60"/>
      <c r="G7" s="60"/>
      <c r="H7" s="23"/>
      <c r="I7" s="9"/>
      <c r="N7" s="7"/>
      <c r="O7" s="7"/>
      <c r="P7" s="7"/>
      <c r="Q7" s="7"/>
      <c r="R7" s="7"/>
      <c r="S7" s="7"/>
      <c r="T7" s="7"/>
    </row>
    <row r="8" spans="1:20" s="28" customFormat="1" ht="39.75" customHeight="1">
      <c r="A8" s="26" t="s">
        <v>25</v>
      </c>
      <c r="B8" s="26" t="s">
        <v>24</v>
      </c>
      <c r="C8" s="26" t="s">
        <v>26</v>
      </c>
      <c r="D8" s="27" t="s">
        <v>0</v>
      </c>
      <c r="E8" s="26" t="s">
        <v>21</v>
      </c>
      <c r="F8" s="26" t="s">
        <v>1</v>
      </c>
      <c r="G8" s="26" t="s">
        <v>22</v>
      </c>
      <c r="H8" s="26" t="s">
        <v>27</v>
      </c>
      <c r="I8" s="26" t="s">
        <v>23</v>
      </c>
    </row>
    <row r="9" spans="1:20" ht="15.75">
      <c r="A9" s="10" t="s">
        <v>2</v>
      </c>
      <c r="B9" s="29" t="s">
        <v>2</v>
      </c>
      <c r="C9" s="29" t="s">
        <v>38</v>
      </c>
      <c r="D9" s="30" t="s">
        <v>37</v>
      </c>
      <c r="E9" s="15">
        <f>F9/1.25</f>
        <v>16000</v>
      </c>
      <c r="F9" s="31">
        <v>20000</v>
      </c>
      <c r="G9" s="11" t="s">
        <v>31</v>
      </c>
      <c r="H9" s="11">
        <v>3211</v>
      </c>
      <c r="I9" s="12">
        <v>2021</v>
      </c>
    </row>
    <row r="10" spans="1:20" ht="15.75">
      <c r="A10" s="10" t="s">
        <v>4</v>
      </c>
      <c r="B10" s="29" t="s">
        <v>4</v>
      </c>
      <c r="C10" s="29" t="s">
        <v>84</v>
      </c>
      <c r="D10" s="30" t="s">
        <v>49</v>
      </c>
      <c r="E10" s="15">
        <f t="shared" ref="E10:E34" si="0">F10/1.25</f>
        <v>12000</v>
      </c>
      <c r="F10" s="31">
        <v>15000</v>
      </c>
      <c r="G10" s="11" t="s">
        <v>31</v>
      </c>
      <c r="H10" s="11">
        <v>3213</v>
      </c>
      <c r="I10" s="12">
        <v>2021</v>
      </c>
    </row>
    <row r="11" spans="1:20" ht="15.75">
      <c r="A11" s="10" t="s">
        <v>5</v>
      </c>
      <c r="B11" s="29" t="s">
        <v>5</v>
      </c>
      <c r="C11" s="29" t="s">
        <v>51</v>
      </c>
      <c r="D11" s="30" t="s">
        <v>3</v>
      </c>
      <c r="E11" s="15">
        <f t="shared" si="0"/>
        <v>24000</v>
      </c>
      <c r="F11" s="31">
        <v>30000</v>
      </c>
      <c r="G11" s="11" t="s">
        <v>31</v>
      </c>
      <c r="H11" s="11">
        <v>3221</v>
      </c>
      <c r="I11" s="12">
        <v>2021</v>
      </c>
      <c r="M11" s="3"/>
    </row>
    <row r="12" spans="1:20" ht="15.75">
      <c r="A12" s="10" t="s">
        <v>95</v>
      </c>
      <c r="B12" s="29" t="s">
        <v>95</v>
      </c>
      <c r="C12" s="29" t="s">
        <v>53</v>
      </c>
      <c r="D12" s="30" t="s">
        <v>55</v>
      </c>
      <c r="E12" s="15">
        <f t="shared" si="0"/>
        <v>16000</v>
      </c>
      <c r="F12" s="31">
        <v>20000</v>
      </c>
      <c r="G12" s="11" t="s">
        <v>31</v>
      </c>
      <c r="H12" s="11">
        <v>3221</v>
      </c>
      <c r="I12" s="12">
        <v>2021</v>
      </c>
      <c r="M12" s="3"/>
    </row>
    <row r="13" spans="1:20" ht="15.75">
      <c r="A13" s="10" t="s">
        <v>6</v>
      </c>
      <c r="B13" s="29" t="s">
        <v>6</v>
      </c>
      <c r="C13" s="29" t="s">
        <v>56</v>
      </c>
      <c r="D13" s="30" t="s">
        <v>52</v>
      </c>
      <c r="E13" s="15">
        <f t="shared" si="0"/>
        <v>20000</v>
      </c>
      <c r="F13" s="31">
        <v>25000</v>
      </c>
      <c r="G13" s="11" t="s">
        <v>31</v>
      </c>
      <c r="H13" s="11">
        <v>3221</v>
      </c>
      <c r="I13" s="12">
        <v>2021</v>
      </c>
      <c r="M13" s="3"/>
    </row>
    <row r="14" spans="1:20" ht="31.5" customHeight="1">
      <c r="A14" s="10" t="s">
        <v>7</v>
      </c>
      <c r="B14" s="29" t="s">
        <v>7</v>
      </c>
      <c r="C14" s="29"/>
      <c r="D14" s="30" t="s">
        <v>54</v>
      </c>
      <c r="E14" s="15">
        <f t="shared" si="0"/>
        <v>198400</v>
      </c>
      <c r="F14" s="31">
        <v>248000</v>
      </c>
      <c r="G14" s="38" t="s">
        <v>59</v>
      </c>
      <c r="H14" s="11"/>
      <c r="I14" s="12">
        <v>2021</v>
      </c>
      <c r="M14" s="3"/>
    </row>
    <row r="15" spans="1:20" ht="15.75">
      <c r="A15" s="10" t="s">
        <v>8</v>
      </c>
      <c r="B15" s="29" t="s">
        <v>8</v>
      </c>
      <c r="C15" s="29" t="s">
        <v>152</v>
      </c>
      <c r="D15" s="30" t="s">
        <v>39</v>
      </c>
      <c r="E15" s="15">
        <f t="shared" si="0"/>
        <v>74400</v>
      </c>
      <c r="F15" s="31">
        <v>93000</v>
      </c>
      <c r="G15" s="40"/>
      <c r="H15" s="11">
        <v>3223</v>
      </c>
      <c r="I15" s="12">
        <v>2021</v>
      </c>
      <c r="M15" s="3"/>
    </row>
    <row r="16" spans="1:20" ht="15.75">
      <c r="A16" s="10" t="s">
        <v>10</v>
      </c>
      <c r="B16" s="29" t="s">
        <v>10</v>
      </c>
      <c r="C16" s="29" t="s">
        <v>153</v>
      </c>
      <c r="D16" s="30" t="s">
        <v>102</v>
      </c>
      <c r="E16" s="15">
        <f t="shared" si="0"/>
        <v>124000</v>
      </c>
      <c r="F16" s="31">
        <v>155000</v>
      </c>
      <c r="G16" s="38"/>
      <c r="H16" s="11">
        <v>3223</v>
      </c>
      <c r="I16" s="12">
        <v>2021</v>
      </c>
      <c r="M16" s="3"/>
    </row>
    <row r="17" spans="1:13" ht="15.75">
      <c r="A17" s="10" t="s">
        <v>11</v>
      </c>
      <c r="B17" s="29" t="s">
        <v>11</v>
      </c>
      <c r="C17" s="13" t="s">
        <v>40</v>
      </c>
      <c r="D17" s="32" t="s">
        <v>36</v>
      </c>
      <c r="E17" s="15">
        <f t="shared" si="0"/>
        <v>42400</v>
      </c>
      <c r="F17" s="15">
        <v>53000</v>
      </c>
      <c r="G17" s="11" t="s">
        <v>31</v>
      </c>
      <c r="H17" s="11">
        <v>3224</v>
      </c>
      <c r="I17" s="12">
        <v>2021</v>
      </c>
      <c r="M17" s="3"/>
    </row>
    <row r="18" spans="1:13" ht="15.75">
      <c r="A18" s="10" t="s">
        <v>12</v>
      </c>
      <c r="B18" s="29" t="s">
        <v>12</v>
      </c>
      <c r="C18" s="13" t="s">
        <v>147</v>
      </c>
      <c r="D18" s="32" t="s">
        <v>146</v>
      </c>
      <c r="E18" s="15">
        <f t="shared" si="0"/>
        <v>8000</v>
      </c>
      <c r="F18" s="15">
        <v>10000</v>
      </c>
      <c r="G18" s="11" t="s">
        <v>31</v>
      </c>
      <c r="H18" s="11">
        <v>3237</v>
      </c>
      <c r="I18" s="12">
        <v>2021</v>
      </c>
      <c r="M18" s="3"/>
    </row>
    <row r="19" spans="1:13" ht="15.75">
      <c r="A19" s="10" t="s">
        <v>13</v>
      </c>
      <c r="B19" s="29" t="s">
        <v>13</v>
      </c>
      <c r="C19" s="13" t="s">
        <v>41</v>
      </c>
      <c r="D19" s="32" t="s">
        <v>57</v>
      </c>
      <c r="E19" s="15">
        <f t="shared" si="0"/>
        <v>4800</v>
      </c>
      <c r="F19" s="15">
        <v>6000</v>
      </c>
      <c r="G19" s="11" t="s">
        <v>31</v>
      </c>
      <c r="H19" s="11">
        <v>3225</v>
      </c>
      <c r="I19" s="12">
        <v>2021</v>
      </c>
      <c r="M19" s="3"/>
    </row>
    <row r="20" spans="1:13" ht="31.5">
      <c r="A20" s="10" t="s">
        <v>14</v>
      </c>
      <c r="B20" s="29" t="s">
        <v>14</v>
      </c>
      <c r="C20" s="13" t="s">
        <v>42</v>
      </c>
      <c r="D20" s="32" t="s">
        <v>58</v>
      </c>
      <c r="E20" s="15">
        <f t="shared" si="0"/>
        <v>100000</v>
      </c>
      <c r="F20" s="15">
        <v>125000</v>
      </c>
      <c r="G20" s="40" t="s">
        <v>59</v>
      </c>
      <c r="H20" s="11">
        <v>3231</v>
      </c>
      <c r="I20" s="12">
        <v>2021</v>
      </c>
      <c r="L20" s="42"/>
      <c r="M20" s="3"/>
    </row>
    <row r="21" spans="1:13" ht="31.5">
      <c r="A21" s="10" t="s">
        <v>15</v>
      </c>
      <c r="B21" s="29" t="s">
        <v>15</v>
      </c>
      <c r="C21" s="13" t="s">
        <v>28</v>
      </c>
      <c r="D21" s="43" t="s">
        <v>88</v>
      </c>
      <c r="E21" s="15">
        <f t="shared" si="0"/>
        <v>6400</v>
      </c>
      <c r="F21" s="15">
        <v>8000</v>
      </c>
      <c r="G21" s="11" t="s">
        <v>31</v>
      </c>
      <c r="H21" s="11">
        <v>3231</v>
      </c>
      <c r="I21" s="12">
        <v>2021</v>
      </c>
    </row>
    <row r="22" spans="1:13" ht="15.75">
      <c r="A22" s="10" t="s">
        <v>16</v>
      </c>
      <c r="B22" s="29" t="s">
        <v>16</v>
      </c>
      <c r="C22" s="13" t="s">
        <v>87</v>
      </c>
      <c r="D22" s="43" t="s">
        <v>86</v>
      </c>
      <c r="E22" s="15">
        <f t="shared" si="0"/>
        <v>1600</v>
      </c>
      <c r="F22" s="15">
        <v>2000</v>
      </c>
      <c r="G22" s="11" t="s">
        <v>31</v>
      </c>
      <c r="H22" s="11">
        <v>3231</v>
      </c>
      <c r="I22" s="12">
        <v>2021</v>
      </c>
    </row>
    <row r="23" spans="1:13" ht="15.75">
      <c r="A23" s="10" t="s">
        <v>17</v>
      </c>
      <c r="B23" s="29" t="s">
        <v>17</v>
      </c>
      <c r="C23" s="13" t="s">
        <v>29</v>
      </c>
      <c r="D23" s="14" t="s">
        <v>9</v>
      </c>
      <c r="E23" s="15">
        <f t="shared" si="0"/>
        <v>76000</v>
      </c>
      <c r="F23" s="15">
        <v>95000</v>
      </c>
      <c r="G23" s="11" t="s">
        <v>31</v>
      </c>
      <c r="H23" s="11">
        <v>3232</v>
      </c>
      <c r="I23" s="12">
        <v>2021</v>
      </c>
    </row>
    <row r="24" spans="1:13" ht="15.75">
      <c r="A24" s="10" t="s">
        <v>19</v>
      </c>
      <c r="B24" s="29" t="s">
        <v>19</v>
      </c>
      <c r="C24" s="13" t="s">
        <v>29</v>
      </c>
      <c r="D24" s="14" t="s">
        <v>9</v>
      </c>
      <c r="E24" s="15">
        <f t="shared" si="0"/>
        <v>34400</v>
      </c>
      <c r="F24" s="15">
        <v>43000</v>
      </c>
      <c r="G24" s="11" t="s">
        <v>145</v>
      </c>
      <c r="H24" s="11">
        <v>3232</v>
      </c>
      <c r="I24" s="12">
        <v>2021</v>
      </c>
    </row>
    <row r="25" spans="1:13" ht="15.75">
      <c r="A25" s="10" t="s">
        <v>20</v>
      </c>
      <c r="B25" s="29" t="s">
        <v>20</v>
      </c>
      <c r="C25" s="13" t="s">
        <v>85</v>
      </c>
      <c r="D25" s="14" t="s">
        <v>74</v>
      </c>
      <c r="E25" s="15">
        <f t="shared" si="0"/>
        <v>800</v>
      </c>
      <c r="F25" s="15">
        <v>1000</v>
      </c>
      <c r="G25" s="11" t="s">
        <v>31</v>
      </c>
      <c r="H25" s="11">
        <v>3233</v>
      </c>
      <c r="I25" s="12">
        <v>2021</v>
      </c>
    </row>
    <row r="26" spans="1:13" ht="17.25" customHeight="1">
      <c r="A26" s="10" t="s">
        <v>34</v>
      </c>
      <c r="B26" s="29" t="s">
        <v>34</v>
      </c>
      <c r="C26" s="13" t="s">
        <v>44</v>
      </c>
      <c r="D26" s="32" t="s">
        <v>43</v>
      </c>
      <c r="E26" s="15">
        <f t="shared" si="0"/>
        <v>44000</v>
      </c>
      <c r="F26" s="15">
        <v>55000</v>
      </c>
      <c r="G26" s="11" t="s">
        <v>31</v>
      </c>
      <c r="H26" s="11">
        <v>3234</v>
      </c>
      <c r="I26" s="12">
        <v>2021</v>
      </c>
    </row>
    <row r="27" spans="1:13" ht="17.25" customHeight="1">
      <c r="A27" s="10" t="s">
        <v>96</v>
      </c>
      <c r="B27" s="29" t="s">
        <v>96</v>
      </c>
      <c r="C27" s="33" t="s">
        <v>46</v>
      </c>
      <c r="D27" s="14" t="s">
        <v>45</v>
      </c>
      <c r="E27" s="15">
        <f t="shared" si="0"/>
        <v>20000</v>
      </c>
      <c r="F27" s="15">
        <v>25000</v>
      </c>
      <c r="G27" s="11" t="s">
        <v>31</v>
      </c>
      <c r="H27" s="11">
        <v>3234</v>
      </c>
      <c r="I27" s="12">
        <v>2021</v>
      </c>
    </row>
    <row r="28" spans="1:13" ht="17.25" customHeight="1">
      <c r="A28" s="10" t="s">
        <v>97</v>
      </c>
      <c r="B28" s="29" t="s">
        <v>97</v>
      </c>
      <c r="C28" s="33" t="s">
        <v>61</v>
      </c>
      <c r="D28" s="14" t="s">
        <v>60</v>
      </c>
      <c r="E28" s="15">
        <f t="shared" si="0"/>
        <v>3200</v>
      </c>
      <c r="F28" s="15">
        <v>4000</v>
      </c>
      <c r="G28" s="11" t="s">
        <v>31</v>
      </c>
      <c r="H28" s="11">
        <v>3234</v>
      </c>
      <c r="I28" s="12">
        <v>2021</v>
      </c>
    </row>
    <row r="29" spans="1:13" ht="17.25" customHeight="1">
      <c r="A29" s="10" t="s">
        <v>65</v>
      </c>
      <c r="B29" s="29" t="s">
        <v>65</v>
      </c>
      <c r="C29" s="33" t="s">
        <v>154</v>
      </c>
      <c r="D29" s="14" t="s">
        <v>103</v>
      </c>
      <c r="E29" s="15">
        <f t="shared" si="0"/>
        <v>4800</v>
      </c>
      <c r="F29" s="15">
        <v>6000</v>
      </c>
      <c r="G29" s="11" t="s">
        <v>31</v>
      </c>
      <c r="H29" s="11">
        <v>3234</v>
      </c>
      <c r="I29" s="12">
        <v>2021</v>
      </c>
    </row>
    <row r="30" spans="1:13" ht="15.75">
      <c r="A30" s="10" t="s">
        <v>66</v>
      </c>
      <c r="B30" s="29" t="s">
        <v>66</v>
      </c>
      <c r="C30" s="13" t="s">
        <v>32</v>
      </c>
      <c r="D30" s="14" t="s">
        <v>30</v>
      </c>
      <c r="E30" s="15">
        <f t="shared" si="0"/>
        <v>8000</v>
      </c>
      <c r="F30" s="15">
        <v>10000</v>
      </c>
      <c r="G30" s="11" t="s">
        <v>31</v>
      </c>
      <c r="H30" s="11">
        <v>3236</v>
      </c>
      <c r="I30" s="12">
        <v>2021</v>
      </c>
    </row>
    <row r="31" spans="1:13" ht="15.75">
      <c r="A31" s="10" t="s">
        <v>67</v>
      </c>
      <c r="B31" s="29" t="s">
        <v>67</v>
      </c>
      <c r="C31" s="13" t="s">
        <v>75</v>
      </c>
      <c r="D31" s="14" t="s">
        <v>62</v>
      </c>
      <c r="E31" s="15">
        <f t="shared" si="0"/>
        <v>32000</v>
      </c>
      <c r="F31" s="36">
        <v>40000</v>
      </c>
      <c r="G31" s="11" t="s">
        <v>31</v>
      </c>
      <c r="H31" s="11">
        <v>3237</v>
      </c>
      <c r="I31" s="12">
        <v>2021</v>
      </c>
    </row>
    <row r="32" spans="1:13" ht="15.75">
      <c r="A32" s="10" t="s">
        <v>68</v>
      </c>
      <c r="B32" s="29" t="s">
        <v>68</v>
      </c>
      <c r="C32" s="13" t="s">
        <v>77</v>
      </c>
      <c r="D32" s="39" t="s">
        <v>47</v>
      </c>
      <c r="E32" s="15">
        <f t="shared" si="0"/>
        <v>17600</v>
      </c>
      <c r="F32" s="15">
        <v>22000</v>
      </c>
      <c r="G32" s="11" t="s">
        <v>31</v>
      </c>
      <c r="H32" s="11">
        <v>3238</v>
      </c>
      <c r="I32" s="12">
        <v>2021</v>
      </c>
    </row>
    <row r="33" spans="1:14" ht="15.75">
      <c r="A33" s="10" t="s">
        <v>155</v>
      </c>
      <c r="B33" s="29" t="s">
        <v>155</v>
      </c>
      <c r="C33" s="13" t="s">
        <v>76</v>
      </c>
      <c r="D33" s="14" t="s">
        <v>63</v>
      </c>
      <c r="E33" s="15">
        <f t="shared" si="0"/>
        <v>12000</v>
      </c>
      <c r="F33" s="35">
        <v>15000</v>
      </c>
      <c r="G33" s="11" t="s">
        <v>31</v>
      </c>
      <c r="H33" s="11">
        <v>3239</v>
      </c>
      <c r="I33" s="12">
        <v>2021</v>
      </c>
      <c r="J33" s="1"/>
    </row>
    <row r="34" spans="1:14" ht="15.75">
      <c r="A34" s="10" t="s">
        <v>69</v>
      </c>
      <c r="B34" s="29" t="s">
        <v>69</v>
      </c>
      <c r="C34" s="13" t="s">
        <v>89</v>
      </c>
      <c r="D34" s="14" t="s">
        <v>93</v>
      </c>
      <c r="E34" s="15">
        <f t="shared" si="0"/>
        <v>4800</v>
      </c>
      <c r="F34" s="35">
        <v>6000</v>
      </c>
      <c r="G34" s="11" t="s">
        <v>31</v>
      </c>
      <c r="H34" s="11">
        <v>3239</v>
      </c>
      <c r="I34" s="12">
        <v>2021</v>
      </c>
      <c r="J34" s="1"/>
    </row>
    <row r="35" spans="1:14" ht="15.75">
      <c r="A35" s="10" t="s">
        <v>70</v>
      </c>
      <c r="B35" s="29" t="s">
        <v>70</v>
      </c>
      <c r="C35" s="13" t="s">
        <v>159</v>
      </c>
      <c r="D35" s="14" t="s">
        <v>160</v>
      </c>
      <c r="E35" s="15">
        <v>7200</v>
      </c>
      <c r="F35" s="35">
        <v>9000</v>
      </c>
      <c r="G35" s="11" t="s">
        <v>31</v>
      </c>
      <c r="H35" s="11">
        <v>3239</v>
      </c>
      <c r="I35" s="12">
        <v>2021</v>
      </c>
      <c r="J35" s="1"/>
    </row>
    <row r="36" spans="1:14" ht="15.75">
      <c r="A36" s="10" t="s">
        <v>90</v>
      </c>
      <c r="B36" s="29" t="s">
        <v>90</v>
      </c>
      <c r="C36" s="13" t="s">
        <v>79</v>
      </c>
      <c r="D36" s="14" t="s">
        <v>78</v>
      </c>
      <c r="E36" s="15">
        <f t="shared" ref="E36:E61" si="1">F36/1.25</f>
        <v>24000</v>
      </c>
      <c r="F36" s="15">
        <v>30000</v>
      </c>
      <c r="G36" s="11" t="s">
        <v>31</v>
      </c>
      <c r="H36" s="11">
        <v>3292</v>
      </c>
      <c r="I36" s="12">
        <v>2021</v>
      </c>
      <c r="K36" s="1"/>
      <c r="N36" s="1"/>
    </row>
    <row r="37" spans="1:14" ht="15.75">
      <c r="A37" s="10" t="s">
        <v>71</v>
      </c>
      <c r="B37" s="29" t="s">
        <v>71</v>
      </c>
      <c r="C37" s="13" t="s">
        <v>33</v>
      </c>
      <c r="D37" s="14" t="s">
        <v>18</v>
      </c>
      <c r="E37" s="15">
        <f t="shared" si="1"/>
        <v>1600</v>
      </c>
      <c r="F37" s="41">
        <v>2000</v>
      </c>
      <c r="G37" s="11" t="s">
        <v>31</v>
      </c>
      <c r="H37" s="11">
        <v>3293</v>
      </c>
      <c r="I37" s="12">
        <v>2021</v>
      </c>
      <c r="J37" s="1"/>
    </row>
    <row r="38" spans="1:14" ht="15.75">
      <c r="A38" s="10" t="s">
        <v>72</v>
      </c>
      <c r="B38" s="29" t="s">
        <v>72</v>
      </c>
      <c r="C38" s="33" t="s">
        <v>80</v>
      </c>
      <c r="D38" s="14" t="s">
        <v>64</v>
      </c>
      <c r="E38" s="15">
        <f t="shared" si="1"/>
        <v>2400</v>
      </c>
      <c r="F38" s="36">
        <v>3000</v>
      </c>
      <c r="G38" s="11" t="s">
        <v>31</v>
      </c>
      <c r="H38" s="11">
        <v>3294</v>
      </c>
      <c r="I38" s="12">
        <v>2021</v>
      </c>
    </row>
    <row r="39" spans="1:14" ht="15.75">
      <c r="A39" s="10" t="s">
        <v>73</v>
      </c>
      <c r="B39" s="29" t="s">
        <v>73</v>
      </c>
      <c r="C39" s="33"/>
      <c r="D39" s="43" t="s">
        <v>83</v>
      </c>
      <c r="E39" s="15">
        <f t="shared" si="1"/>
        <v>64000</v>
      </c>
      <c r="F39" s="36">
        <v>80000</v>
      </c>
      <c r="G39" s="11" t="s">
        <v>31</v>
      </c>
      <c r="H39" s="11">
        <v>3299</v>
      </c>
      <c r="I39" s="12">
        <v>2021</v>
      </c>
    </row>
    <row r="40" spans="1:14" ht="15.75">
      <c r="A40" s="10" t="s">
        <v>91</v>
      </c>
      <c r="B40" s="29" t="s">
        <v>91</v>
      </c>
      <c r="C40" s="13" t="s">
        <v>81</v>
      </c>
      <c r="D40" s="14" t="s">
        <v>82</v>
      </c>
      <c r="E40" s="15">
        <f t="shared" si="1"/>
        <v>9600</v>
      </c>
      <c r="F40" s="35">
        <v>12000</v>
      </c>
      <c r="G40" s="11" t="s">
        <v>31</v>
      </c>
      <c r="H40" s="11">
        <v>3431</v>
      </c>
      <c r="I40" s="12">
        <v>2021</v>
      </c>
    </row>
    <row r="41" spans="1:14" ht="15.75">
      <c r="A41" s="10" t="s">
        <v>92</v>
      </c>
      <c r="B41" s="29" t="s">
        <v>92</v>
      </c>
      <c r="C41" s="13">
        <v>15811100</v>
      </c>
      <c r="D41" s="14" t="s">
        <v>104</v>
      </c>
      <c r="E41" s="15">
        <f t="shared" si="1"/>
        <v>24000</v>
      </c>
      <c r="F41" s="35">
        <v>30000</v>
      </c>
      <c r="G41" s="40" t="s">
        <v>31</v>
      </c>
      <c r="H41" s="11">
        <v>3222</v>
      </c>
      <c r="I41" s="12">
        <v>2021</v>
      </c>
      <c r="N41" s="1"/>
    </row>
    <row r="42" spans="1:14" ht="15.75">
      <c r="A42" s="10" t="s">
        <v>98</v>
      </c>
      <c r="B42" s="29" t="s">
        <v>98</v>
      </c>
      <c r="C42" s="13">
        <v>15810000</v>
      </c>
      <c r="D42" s="14" t="s">
        <v>105</v>
      </c>
      <c r="E42" s="15">
        <f t="shared" si="1"/>
        <v>56000</v>
      </c>
      <c r="F42" s="35">
        <v>70000</v>
      </c>
      <c r="G42" s="11" t="s">
        <v>31</v>
      </c>
      <c r="H42" s="11">
        <v>3222</v>
      </c>
      <c r="I42" s="12">
        <v>2021</v>
      </c>
    </row>
    <row r="43" spans="1:14" ht="15.75">
      <c r="A43" s="10" t="s">
        <v>114</v>
      </c>
      <c r="B43" s="29" t="s">
        <v>114</v>
      </c>
      <c r="C43" s="13">
        <v>15540000</v>
      </c>
      <c r="D43" s="14" t="s">
        <v>106</v>
      </c>
      <c r="E43" s="15">
        <f t="shared" si="1"/>
        <v>12000</v>
      </c>
      <c r="F43" s="35">
        <v>15000</v>
      </c>
      <c r="G43" s="11" t="s">
        <v>31</v>
      </c>
      <c r="H43" s="11">
        <v>3222</v>
      </c>
      <c r="I43" s="12">
        <v>2021</v>
      </c>
    </row>
    <row r="44" spans="1:14" ht="31.5">
      <c r="A44" s="10" t="s">
        <v>115</v>
      </c>
      <c r="B44" s="29" t="s">
        <v>115</v>
      </c>
      <c r="C44" s="13" t="s">
        <v>151</v>
      </c>
      <c r="D44" s="14" t="s">
        <v>107</v>
      </c>
      <c r="E44" s="15">
        <f t="shared" si="1"/>
        <v>16000</v>
      </c>
      <c r="F44" s="35">
        <v>20000</v>
      </c>
      <c r="G44" s="40" t="s">
        <v>133</v>
      </c>
      <c r="H44" s="11">
        <v>3222</v>
      </c>
      <c r="I44" s="12">
        <v>2021</v>
      </c>
    </row>
    <row r="45" spans="1:14" ht="15.75">
      <c r="A45" s="10" t="s">
        <v>116</v>
      </c>
      <c r="B45" s="29" t="s">
        <v>116</v>
      </c>
      <c r="C45" s="13">
        <v>32200000</v>
      </c>
      <c r="D45" s="14" t="s">
        <v>108</v>
      </c>
      <c r="E45" s="15">
        <f t="shared" si="1"/>
        <v>24000</v>
      </c>
      <c r="F45" s="35">
        <v>30000</v>
      </c>
      <c r="G45" s="11" t="s">
        <v>31</v>
      </c>
      <c r="H45" s="11">
        <v>3222</v>
      </c>
      <c r="I45" s="12">
        <v>2021</v>
      </c>
    </row>
    <row r="46" spans="1:14" ht="15.75">
      <c r="A46" s="10" t="s">
        <v>117</v>
      </c>
      <c r="B46" s="29" t="s">
        <v>117</v>
      </c>
      <c r="C46" s="13">
        <v>15110000</v>
      </c>
      <c r="D46" s="14" t="s">
        <v>109</v>
      </c>
      <c r="E46" s="15">
        <f t="shared" si="1"/>
        <v>56000</v>
      </c>
      <c r="F46" s="35">
        <v>70000</v>
      </c>
      <c r="G46" s="11" t="s">
        <v>31</v>
      </c>
      <c r="H46" s="11">
        <v>3222</v>
      </c>
      <c r="I46" s="12">
        <v>2021</v>
      </c>
    </row>
    <row r="47" spans="1:14" ht="15.75">
      <c r="A47" s="10" t="s">
        <v>118</v>
      </c>
      <c r="B47" s="29" t="s">
        <v>118</v>
      </c>
      <c r="C47" s="13">
        <v>15112000</v>
      </c>
      <c r="D47" s="14" t="s">
        <v>129</v>
      </c>
      <c r="E47" s="15">
        <f t="shared" si="1"/>
        <v>16000</v>
      </c>
      <c r="F47" s="35">
        <v>20000</v>
      </c>
      <c r="G47" s="11" t="s">
        <v>31</v>
      </c>
      <c r="H47" s="11">
        <v>3222</v>
      </c>
      <c r="I47" s="12">
        <v>2021</v>
      </c>
    </row>
    <row r="48" spans="1:14" ht="31.5">
      <c r="A48" s="10" t="s">
        <v>119</v>
      </c>
      <c r="B48" s="29" t="s">
        <v>119</v>
      </c>
      <c r="C48" s="13">
        <v>15550000</v>
      </c>
      <c r="D48" s="14" t="s">
        <v>110</v>
      </c>
      <c r="E48" s="15">
        <f t="shared" si="1"/>
        <v>56000</v>
      </c>
      <c r="F48" s="35">
        <v>70000</v>
      </c>
      <c r="G48" s="40" t="s">
        <v>128</v>
      </c>
      <c r="H48" s="11">
        <v>3222</v>
      </c>
      <c r="I48" s="12">
        <v>2021</v>
      </c>
      <c r="N48" s="1"/>
    </row>
    <row r="49" spans="1:9" ht="15.75">
      <c r="A49" s="10" t="s">
        <v>120</v>
      </c>
      <c r="B49" s="29" t="s">
        <v>120</v>
      </c>
      <c r="C49" s="13">
        <v>15850000</v>
      </c>
      <c r="D49" s="14" t="s">
        <v>111</v>
      </c>
      <c r="E49" s="15">
        <f t="shared" si="1"/>
        <v>16000</v>
      </c>
      <c r="F49" s="35">
        <v>20000</v>
      </c>
      <c r="G49" s="11" t="s">
        <v>31</v>
      </c>
      <c r="H49" s="11">
        <v>3222</v>
      </c>
      <c r="I49" s="12">
        <v>2021</v>
      </c>
    </row>
    <row r="50" spans="1:9" ht="15.75">
      <c r="A50" s="10" t="s">
        <v>121</v>
      </c>
      <c r="B50" s="29" t="s">
        <v>121</v>
      </c>
      <c r="C50" s="13">
        <v>15130000</v>
      </c>
      <c r="D50" s="14" t="s">
        <v>112</v>
      </c>
      <c r="E50" s="15">
        <f t="shared" si="1"/>
        <v>40000</v>
      </c>
      <c r="F50" s="35">
        <v>50000</v>
      </c>
      <c r="G50" s="11" t="s">
        <v>31</v>
      </c>
      <c r="H50" s="11">
        <v>3222</v>
      </c>
      <c r="I50" s="12">
        <v>2021</v>
      </c>
    </row>
    <row r="51" spans="1:9" ht="15.75">
      <c r="A51" s="10" t="s">
        <v>122</v>
      </c>
      <c r="B51" s="29" t="s">
        <v>122</v>
      </c>
      <c r="C51" s="13">
        <v>15130000</v>
      </c>
      <c r="D51" s="14" t="s">
        <v>113</v>
      </c>
      <c r="E51" s="15">
        <f t="shared" si="1"/>
        <v>28000</v>
      </c>
      <c r="F51" s="35">
        <v>35000</v>
      </c>
      <c r="G51" s="11" t="s">
        <v>31</v>
      </c>
      <c r="H51" s="11">
        <v>3222</v>
      </c>
      <c r="I51" s="12">
        <v>2021</v>
      </c>
    </row>
    <row r="52" spans="1:9" ht="15.75">
      <c r="A52" s="10" t="s">
        <v>123</v>
      </c>
      <c r="B52" s="29" t="s">
        <v>123</v>
      </c>
      <c r="C52" s="13">
        <v>15330000</v>
      </c>
      <c r="D52" s="14" t="s">
        <v>130</v>
      </c>
      <c r="E52" s="15">
        <f t="shared" si="1"/>
        <v>36000</v>
      </c>
      <c r="F52" s="35">
        <v>45000</v>
      </c>
      <c r="G52" s="11" t="s">
        <v>31</v>
      </c>
      <c r="H52" s="11">
        <v>3222</v>
      </c>
      <c r="I52" s="12">
        <v>2021</v>
      </c>
    </row>
    <row r="53" spans="1:9" ht="31.5">
      <c r="A53" s="10" t="s">
        <v>124</v>
      </c>
      <c r="B53" s="29" t="s">
        <v>124</v>
      </c>
      <c r="C53" s="13">
        <v>15511000</v>
      </c>
      <c r="D53" s="14" t="s">
        <v>131</v>
      </c>
      <c r="E53" s="15">
        <f t="shared" si="1"/>
        <v>8000</v>
      </c>
      <c r="F53" s="35">
        <v>10000</v>
      </c>
      <c r="G53" s="40" t="s">
        <v>133</v>
      </c>
      <c r="H53" s="11">
        <v>3222</v>
      </c>
      <c r="I53" s="12">
        <v>2021</v>
      </c>
    </row>
    <row r="54" spans="1:9" ht="15.75">
      <c r="A54" s="10" t="s">
        <v>125</v>
      </c>
      <c r="B54" s="29" t="s">
        <v>125</v>
      </c>
      <c r="C54" s="13">
        <v>15980000</v>
      </c>
      <c r="D54" s="14" t="s">
        <v>132</v>
      </c>
      <c r="E54" s="15">
        <f t="shared" si="1"/>
        <v>12000</v>
      </c>
      <c r="F54" s="35">
        <v>15000</v>
      </c>
      <c r="G54" s="11" t="s">
        <v>31</v>
      </c>
      <c r="H54" s="11">
        <v>3222</v>
      </c>
      <c r="I54" s="12">
        <v>2021</v>
      </c>
    </row>
    <row r="55" spans="1:9" ht="15.75">
      <c r="A55" s="10" t="s">
        <v>126</v>
      </c>
      <c r="B55" s="29" t="s">
        <v>126</v>
      </c>
      <c r="C55" s="13">
        <v>15220000</v>
      </c>
      <c r="D55" s="14" t="s">
        <v>134</v>
      </c>
      <c r="E55" s="15">
        <f t="shared" si="1"/>
        <v>26400</v>
      </c>
      <c r="F55" s="35">
        <v>33000</v>
      </c>
      <c r="G55" s="11" t="s">
        <v>31</v>
      </c>
      <c r="H55" s="11">
        <v>3222</v>
      </c>
      <c r="I55" s="12">
        <v>2021</v>
      </c>
    </row>
    <row r="56" spans="1:9" ht="15.75">
      <c r="A56" s="10" t="s">
        <v>127</v>
      </c>
      <c r="B56" s="29" t="s">
        <v>127</v>
      </c>
      <c r="C56" s="13" t="s">
        <v>149</v>
      </c>
      <c r="D56" s="14" t="s">
        <v>135</v>
      </c>
      <c r="E56" s="15">
        <f t="shared" si="1"/>
        <v>6400</v>
      </c>
      <c r="F56" s="35">
        <v>8000</v>
      </c>
      <c r="G56" s="11" t="s">
        <v>31</v>
      </c>
      <c r="H56" s="11">
        <v>3222</v>
      </c>
      <c r="I56" s="12">
        <v>2021</v>
      </c>
    </row>
    <row r="57" spans="1:9" ht="15.75">
      <c r="A57" s="10" t="s">
        <v>137</v>
      </c>
      <c r="B57" s="29" t="s">
        <v>137</v>
      </c>
      <c r="C57" s="13">
        <v>15830000</v>
      </c>
      <c r="D57" s="14" t="s">
        <v>136</v>
      </c>
      <c r="E57" s="15">
        <f t="shared" si="1"/>
        <v>12000</v>
      </c>
      <c r="F57" s="35">
        <v>15000</v>
      </c>
      <c r="G57" s="11" t="s">
        <v>31</v>
      </c>
      <c r="H57" s="11">
        <v>3222</v>
      </c>
      <c r="I57" s="12">
        <v>2021</v>
      </c>
    </row>
    <row r="58" spans="1:9" ht="15.75">
      <c r="A58" s="10" t="s">
        <v>138</v>
      </c>
      <c r="B58" s="29" t="s">
        <v>138</v>
      </c>
      <c r="C58" s="13" t="s">
        <v>143</v>
      </c>
      <c r="D58" s="14" t="s">
        <v>142</v>
      </c>
      <c r="E58" s="15">
        <f t="shared" si="1"/>
        <v>172000</v>
      </c>
      <c r="F58" s="35">
        <v>215000</v>
      </c>
      <c r="G58" s="11" t="s">
        <v>145</v>
      </c>
      <c r="H58" s="11">
        <v>4212</v>
      </c>
      <c r="I58" s="12">
        <v>2021</v>
      </c>
    </row>
    <row r="59" spans="1:9" ht="15.75">
      <c r="A59" s="10" t="s">
        <v>139</v>
      </c>
      <c r="B59" s="29" t="s">
        <v>139</v>
      </c>
      <c r="C59" s="13">
        <v>39000000</v>
      </c>
      <c r="D59" s="14" t="s">
        <v>50</v>
      </c>
      <c r="E59" s="15">
        <f t="shared" si="1"/>
        <v>31200</v>
      </c>
      <c r="F59" s="35">
        <v>39000</v>
      </c>
      <c r="G59" s="11" t="s">
        <v>31</v>
      </c>
      <c r="H59" s="11">
        <v>4221</v>
      </c>
      <c r="I59" s="12">
        <v>2021</v>
      </c>
    </row>
    <row r="60" spans="1:9" ht="15.75">
      <c r="A60" s="10" t="s">
        <v>140</v>
      </c>
      <c r="B60" s="29" t="s">
        <v>140</v>
      </c>
      <c r="C60" s="48" t="s">
        <v>150</v>
      </c>
      <c r="D60" s="39" t="s">
        <v>144</v>
      </c>
      <c r="E60" s="15">
        <f t="shared" si="1"/>
        <v>32000</v>
      </c>
      <c r="F60" s="66">
        <v>40000</v>
      </c>
      <c r="G60" s="11" t="s">
        <v>31</v>
      </c>
      <c r="H60" s="49">
        <v>4227</v>
      </c>
      <c r="I60" s="12">
        <v>2021</v>
      </c>
    </row>
    <row r="61" spans="1:9" ht="15.75">
      <c r="A61" s="10" t="s">
        <v>140</v>
      </c>
      <c r="B61" s="29" t="s">
        <v>141</v>
      </c>
      <c r="C61" s="13" t="s">
        <v>48</v>
      </c>
      <c r="D61" s="14" t="s">
        <v>35</v>
      </c>
      <c r="E61" s="15">
        <f t="shared" si="1"/>
        <v>3200</v>
      </c>
      <c r="F61" s="37">
        <v>4000</v>
      </c>
      <c r="G61" s="11" t="s">
        <v>31</v>
      </c>
      <c r="H61" s="11">
        <v>4241</v>
      </c>
      <c r="I61" s="12">
        <v>2021</v>
      </c>
    </row>
    <row r="62" spans="1:9" s="6" customFormat="1" ht="0.75" customHeight="1">
      <c r="A62" s="54"/>
      <c r="B62" s="54"/>
      <c r="C62" s="54"/>
      <c r="D62" s="54"/>
      <c r="E62" s="54"/>
      <c r="F62" s="54"/>
      <c r="G62" s="5"/>
      <c r="H62" s="5"/>
      <c r="I62" s="16"/>
    </row>
    <row r="63" spans="1:9" s="6" customFormat="1" ht="0.75" customHeight="1">
      <c r="A63" s="18"/>
      <c r="B63" s="18"/>
      <c r="C63" s="18"/>
      <c r="D63" s="18"/>
      <c r="E63" s="18"/>
      <c r="F63" s="18"/>
      <c r="G63" s="5"/>
      <c r="H63" s="5"/>
      <c r="I63" s="34"/>
    </row>
    <row r="64" spans="1:9" s="21" customFormat="1" ht="31.5" customHeight="1">
      <c r="A64" s="64" t="s">
        <v>162</v>
      </c>
      <c r="B64" s="65"/>
      <c r="C64" s="65"/>
      <c r="D64" s="65"/>
      <c r="E64" s="65"/>
      <c r="F64" s="65"/>
      <c r="G64" s="19"/>
      <c r="H64" s="24"/>
      <c r="I64" s="20"/>
    </row>
    <row r="65" spans="1:9" s="6" customFormat="1" ht="0.75" hidden="1" customHeight="1">
      <c r="A65" s="18"/>
      <c r="B65" s="18"/>
      <c r="C65" s="18"/>
      <c r="D65" s="18"/>
      <c r="E65" s="18"/>
      <c r="F65" s="18"/>
      <c r="G65" s="5"/>
      <c r="H65" s="5"/>
      <c r="I65" s="16"/>
    </row>
    <row r="66" spans="1:9" ht="18" customHeight="1">
      <c r="A66" t="s">
        <v>161</v>
      </c>
      <c r="E66" s="8"/>
      <c r="F66" s="17"/>
      <c r="H66" s="5"/>
      <c r="I66" s="16"/>
    </row>
    <row r="67" spans="1:9" ht="15.75">
      <c r="D67" s="61"/>
      <c r="E67" s="61"/>
      <c r="F67" s="61"/>
      <c r="H67" s="5"/>
      <c r="I67" s="16"/>
    </row>
    <row r="68" spans="1:9" ht="15.75">
      <c r="H68" s="5"/>
      <c r="I68" s="16"/>
    </row>
    <row r="69" spans="1:9" ht="15.75">
      <c r="A69" s="5"/>
      <c r="B69" s="5"/>
      <c r="C69" s="5"/>
      <c r="G69" s="45" t="s">
        <v>94</v>
      </c>
      <c r="H69" s="5"/>
      <c r="I69" s="16"/>
    </row>
    <row r="70" spans="1:9" ht="15.75" customHeight="1">
      <c r="A70" s="5"/>
      <c r="B70" s="5"/>
      <c r="C70" s="5"/>
      <c r="G70" s="44"/>
      <c r="H70" s="5"/>
      <c r="I70" s="16"/>
    </row>
    <row r="71" spans="1:9" ht="15.75">
      <c r="A71" s="53"/>
      <c r="B71" s="53"/>
      <c r="C71" s="53"/>
      <c r="D71" s="53"/>
      <c r="E71" s="5"/>
      <c r="F71" s="17"/>
      <c r="G71" s="50" t="s">
        <v>148</v>
      </c>
      <c r="H71" s="5"/>
      <c r="I71" s="16"/>
    </row>
    <row r="72" spans="1:9" ht="15.75">
      <c r="A72" s="5"/>
      <c r="B72" s="5"/>
      <c r="C72" s="5"/>
      <c r="D72" s="5"/>
      <c r="E72" s="5"/>
      <c r="F72" s="17"/>
      <c r="G72" s="5"/>
      <c r="H72" s="5"/>
      <c r="I72" s="16"/>
    </row>
    <row r="73" spans="1:9" ht="15.75">
      <c r="A73" s="5"/>
      <c r="B73" s="5"/>
      <c r="C73" s="5"/>
      <c r="D73" s="5"/>
      <c r="E73" s="5"/>
      <c r="F73" s="17"/>
      <c r="I73" s="16"/>
    </row>
    <row r="74" spans="1:9" ht="15.75">
      <c r="A74" s="5"/>
      <c r="B74" s="55"/>
      <c r="C74" s="56"/>
      <c r="D74" s="5"/>
      <c r="E74" s="5"/>
      <c r="F74" s="17"/>
      <c r="I74" s="16"/>
    </row>
    <row r="75" spans="1:9" ht="15.75">
      <c r="A75" s="22"/>
      <c r="B75" s="22"/>
      <c r="C75" s="22"/>
      <c r="D75" s="5"/>
      <c r="E75" s="5"/>
      <c r="F75" s="17"/>
      <c r="G75" s="5"/>
      <c r="H75" s="5"/>
      <c r="I75" s="16"/>
    </row>
    <row r="76" spans="1:9" ht="15.75">
      <c r="A76" s="25"/>
      <c r="B76" s="51"/>
      <c r="C76" s="52"/>
      <c r="D76" s="5"/>
      <c r="E76" s="5"/>
      <c r="F76" s="17"/>
      <c r="G76" s="5"/>
      <c r="H76" s="5"/>
      <c r="I76" s="16"/>
    </row>
    <row r="77" spans="1:9" ht="15.75">
      <c r="A77" s="5"/>
      <c r="B77" s="5"/>
      <c r="C77" s="5"/>
      <c r="D77" s="5"/>
      <c r="E77" s="5"/>
      <c r="F77" s="17"/>
      <c r="G77" s="5"/>
      <c r="H77" s="5"/>
      <c r="I77" s="16"/>
    </row>
    <row r="78" spans="1:9" ht="15.75">
      <c r="A78" s="5"/>
      <c r="B78" s="5"/>
      <c r="C78" s="5"/>
      <c r="D78" s="5"/>
      <c r="E78" s="5"/>
      <c r="F78" s="17"/>
      <c r="G78" s="5"/>
      <c r="H78" s="5"/>
      <c r="I78" s="16"/>
    </row>
    <row r="79" spans="1:9" ht="15.75">
      <c r="A79" s="5"/>
      <c r="B79" s="5"/>
      <c r="C79" s="5"/>
      <c r="D79" s="5"/>
      <c r="E79" s="5"/>
      <c r="F79" s="17"/>
      <c r="G79" s="5"/>
      <c r="H79" s="5"/>
      <c r="I79" s="16"/>
    </row>
    <row r="80" spans="1:9" ht="15.75">
      <c r="A80" s="5"/>
      <c r="B80" s="5"/>
      <c r="C80" s="5"/>
      <c r="D80" s="5"/>
      <c r="E80" s="5"/>
      <c r="F80" s="17"/>
      <c r="G80" s="5"/>
      <c r="H80" s="5"/>
      <c r="I80" s="16"/>
    </row>
    <row r="81" spans="1:9" ht="15.75">
      <c r="A81" s="5"/>
      <c r="B81" s="5"/>
      <c r="C81" s="5"/>
      <c r="D81" s="5"/>
      <c r="E81" s="5"/>
      <c r="F81" s="17"/>
      <c r="G81" s="5"/>
      <c r="H81" s="5"/>
      <c r="I81" s="16"/>
    </row>
    <row r="82" spans="1:9" ht="15.75">
      <c r="A82" s="5"/>
      <c r="B82" s="5"/>
      <c r="C82" s="5"/>
      <c r="D82" s="5"/>
      <c r="E82" s="5"/>
      <c r="F82" s="17"/>
      <c r="G82" s="5"/>
      <c r="H82" s="5"/>
      <c r="I82" s="16"/>
    </row>
    <row r="83" spans="1:9" ht="15.75">
      <c r="A83" s="5"/>
      <c r="B83" s="5"/>
      <c r="C83" s="5"/>
      <c r="D83" s="5"/>
      <c r="E83" s="5"/>
      <c r="F83" s="17"/>
      <c r="G83" s="5"/>
      <c r="H83" s="5"/>
      <c r="I83" s="16"/>
    </row>
  </sheetData>
  <mergeCells count="8">
    <mergeCell ref="A1:I1"/>
    <mergeCell ref="A2:I2"/>
    <mergeCell ref="A7:G7"/>
    <mergeCell ref="D67:F67"/>
    <mergeCell ref="B76:C76"/>
    <mergeCell ref="A71:D71"/>
    <mergeCell ref="A62:F62"/>
    <mergeCell ref="B74:C74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Računovodstvo</cp:lastModifiedBy>
  <cp:lastPrinted>2021-02-10T12:36:21Z</cp:lastPrinted>
  <dcterms:created xsi:type="dcterms:W3CDTF">2013-12-18T11:28:47Z</dcterms:created>
  <dcterms:modified xsi:type="dcterms:W3CDTF">2021-02-10T12:36:56Z</dcterms:modified>
</cp:coreProperties>
</file>