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" i="1" l="1"/>
  <c r="D110" i="1" l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48" i="1" l="1"/>
</calcChain>
</file>

<file path=xl/sharedStrings.xml><?xml version="1.0" encoding="utf-8"?>
<sst xmlns="http://schemas.openxmlformats.org/spreadsheetml/2006/main" count="344" uniqueCount="189">
  <si>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</si>
  <si>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</si>
  <si>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</si>
  <si>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</si>
  <si>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</si>
  <si>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</si>
  <si>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</si>
  <si>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</si>
  <si>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01.02.2024 Do 29.02.2024</t>
  </si>
  <si>
    <t>PROJECT TRADE d.o.o.</t>
  </si>
  <si>
    <t>99180613311</t>
  </si>
  <si>
    <t>ZAGREB</t>
  </si>
  <si>
    <t>SITNI INVENTAR I AUTO GUME</t>
  </si>
  <si>
    <t>Ukupno:</t>
  </si>
  <si>
    <t>HRVATSKA UDRUGA RAVNATELJA OSNOVNIH ŠKOLA</t>
  </si>
  <si>
    <t>97748123085</t>
  </si>
  <si>
    <t>ČLANARINE</t>
  </si>
  <si>
    <t>MAT OBRT ZA PODUKU VL.MAJA ZELČIĆ</t>
  </si>
  <si>
    <t>96946541215</t>
  </si>
  <si>
    <t>OSTALI NESPOMENUTI RASHODI POSLOVANJA</t>
  </si>
  <si>
    <t>AX-SOLING D.O.O.</t>
  </si>
  <si>
    <t>93866827970</t>
  </si>
  <si>
    <t>MATERIJAL I DIJELOVI ZA TEKUĆE I INVESTICIJSKO ODRŽAVANJE</t>
  </si>
  <si>
    <t>R-GLOBAL d.o.o. za trgovinu i usluge</t>
  </si>
  <si>
    <t>93152082975</t>
  </si>
  <si>
    <t>OSTALE USLUGE</t>
  </si>
  <si>
    <t>IN REBUS D.O.O</t>
  </si>
  <si>
    <t>91591564577</t>
  </si>
  <si>
    <t>RAČUNALNE USLUGE</t>
  </si>
  <si>
    <t>DO.RE.MI. d.o.o.</t>
  </si>
  <si>
    <t>87957649939</t>
  </si>
  <si>
    <t>HP-HRVATSKA POŠTA D.D.</t>
  </si>
  <si>
    <t>87311810356</t>
  </si>
  <si>
    <t>USLUGE TELEFONA, POŠTE I PRIJEVOZA</t>
  </si>
  <si>
    <t>Žac - Jelovečki - 95 d.o.o.</t>
  </si>
  <si>
    <t>87190278781</t>
  </si>
  <si>
    <t>BELOVAR</t>
  </si>
  <si>
    <t>MATERIJAL I SIROVINE</t>
  </si>
  <si>
    <t>FINA</t>
  </si>
  <si>
    <t>85821130368</t>
  </si>
  <si>
    <t>BANKARSKE USLUGE I USLUGE PLATNOG PROMETA</t>
  </si>
  <si>
    <t>HYGIEA</t>
  </si>
  <si>
    <t>85665815065</t>
  </si>
  <si>
    <t>VARAŽDIN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</si>
  <si>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</si>
  <si>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</si>
  <si>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</si>
  <si>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</si>
  <si>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</si>
  <si>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Zagrebinspekt d.o.o.</t>
  </si>
  <si>
    <t>82752153530</t>
  </si>
  <si>
    <t>USLUGE TEKUĆEG I INVESTICIJSKOG ODRŽAVANJA</t>
  </si>
  <si>
    <t>Zagrebački električni tramvaj</t>
  </si>
  <si>
    <t>82031999604</t>
  </si>
  <si>
    <t>Hrvatski Telekom d.d.</t>
  </si>
  <si>
    <t>81793146560</t>
  </si>
  <si>
    <t>MIBOR d.o.o.</t>
  </si>
  <si>
    <t>79926813469</t>
  </si>
  <si>
    <t>UREDSKI MATERIJAL I OSTALI MATERIJALNI RASHODI</t>
  </si>
  <si>
    <t>BMD D.O.O.</t>
  </si>
  <si>
    <t>79273112873</t>
  </si>
  <si>
    <t>SESVETE</t>
  </si>
  <si>
    <t>HRVATSKA ZAJEDNICA OSNOVNIH ŠKOLA</t>
  </si>
  <si>
    <t>78661516143</t>
  </si>
  <si>
    <t>ZAGREBAČKE PEKARNE KLARA D.D.</t>
  </si>
  <si>
    <t>76842508189</t>
  </si>
  <si>
    <t>PEVEX D.D.</t>
  </si>
  <si>
    <t>73660371074</t>
  </si>
  <si>
    <t>MARŠIĆ D.O.O.</t>
  </si>
  <si>
    <t>73334529004</t>
  </si>
  <si>
    <t>Optimus Lab d.o.o.</t>
  </si>
  <si>
    <t>71981294715</t>
  </si>
  <si>
    <t>ČAKOVEC</t>
  </si>
  <si>
    <t>BAUHAUS-ZAGREB</t>
  </si>
  <si>
    <t>71642207963</t>
  </si>
  <si>
    <t>RIMMAL d.o.o.</t>
  </si>
  <si>
    <t>70776324892</t>
  </si>
  <si>
    <t>TELEMACH HRVATSKA D.O.O.</t>
  </si>
  <si>
    <t>70133616033</t>
  </si>
  <si>
    <t>HRVATSKA RADIOTELEVIZIJA</t>
  </si>
  <si>
    <t>68419124305</t>
  </si>
  <si>
    <t>USLUGE PROMIDŽBE I INFORMIRANJA</t>
  </si>
  <si>
    <t>KING ICT d.o.o.</t>
  </si>
  <si>
    <t>67001695549</t>
  </si>
  <si>
    <t>KONZUM plus d.o.o.</t>
  </si>
  <si>
    <t>62226620908</t>
  </si>
  <si>
    <t>Eko plamen Štimac d.o.o.</t>
  </si>
  <si>
    <t>60384488368</t>
  </si>
  <si>
    <t>DUGO SELO</t>
  </si>
  <si>
    <t>Dubrovnik Sun d.o.o.</t>
  </si>
  <si>
    <t>60174672203</t>
  </si>
  <si>
    <t>Dubrovnik</t>
  </si>
  <si>
    <t>SLUŽBENA PUTOVANJA</t>
  </si>
  <si>
    <t>Turistička agencija MMG putovanja d.o.o.</t>
  </si>
  <si>
    <t>59465536818</t>
  </si>
  <si>
    <t>Vrbovec</t>
  </si>
  <si>
    <t>ALCA ZAGREB d.o.o.</t>
  </si>
  <si>
    <t>58353015102</t>
  </si>
  <si>
    <t>PAN-PEK d.o.o.o.</t>
  </si>
  <si>
    <t>58203211592</t>
  </si>
  <si>
    <t>DEGAĆ d.o.o.</t>
  </si>
  <si>
    <t>57129384073</t>
  </si>
  <si>
    <t>BLUEMONT D.O.O.</t>
  </si>
  <si>
    <t>54895392358</t>
  </si>
  <si>
    <t>VINDIJA D.D. -PREHRAMBENA INDUSTRIJA - MESO</t>
  </si>
  <si>
    <t>44138062462.</t>
  </si>
  <si>
    <t>VINDIJA D.D. -PREHRAMBENA INDUSTRIJA - MLIJEČNO</t>
  </si>
  <si>
    <t>44138062462</t>
  </si>
  <si>
    <t>VIVATIP D.O.O.</t>
  </si>
  <si>
    <t>43817701790</t>
  </si>
  <si>
    <t>SCHINDLER HRVATSKA-ZAGREB</t>
  </si>
  <si>
    <t>39551305526</t>
  </si>
  <si>
    <t>ŠKOLSKA KNJIGA d.d.</t>
  </si>
  <si>
    <t>38967655335</t>
  </si>
  <si>
    <t>Saponia d.d.</t>
  </si>
  <si>
    <t>37879152548</t>
  </si>
  <si>
    <t xml:space="preserve">OSIJEK </t>
  </si>
  <si>
    <t>NASTAVNI ZAVOD ZA JAVNO ZDRAVSTVO DR.A.ŠTAMPAR</t>
  </si>
  <si>
    <t>33392005961</t>
  </si>
  <si>
    <t>ZDRAVSTVENE I VETERINARSKE USLUGE</t>
  </si>
  <si>
    <t>A1 HRVATSKA</t>
  </si>
  <si>
    <t>29524210204</t>
  </si>
  <si>
    <t>HERMINA USLUGE D.O.O. ZA KNJIGOVODSTVO I TRGOVINU</t>
  </si>
  <si>
    <t>25358537422</t>
  </si>
  <si>
    <t>STRUČNO USAVRŠAVANJE ZAPOSLENIKA</t>
  </si>
  <si>
    <t>PODRAVKA d.d.</t>
  </si>
  <si>
    <t>18928523252</t>
  </si>
  <si>
    <t>KOPRIVNICA</t>
  </si>
  <si>
    <t>MM MESNA INDUSTRIJA doo za proizvodnju, trgovinu i usluge</t>
  </si>
  <si>
    <t>18873787961</t>
  </si>
  <si>
    <t>KRAŠIĆ</t>
  </si>
  <si>
    <t>ALFA PLUS, VL. IVAN HLADIKA</t>
  </si>
  <si>
    <t>12431900849</t>
  </si>
  <si>
    <t>DUBRAVA</t>
  </si>
  <si>
    <t>AKD-ZAŠTITA D.O.O.</t>
  </si>
  <si>
    <t>09253797076</t>
  </si>
  <si>
    <t>Svijet medija d.o.o.</t>
  </si>
  <si>
    <t>08622180689</t>
  </si>
  <si>
    <t>UREDSKA OPREMA I NAMJEŠTAJ</t>
  </si>
  <si>
    <t>MAN PROMET</t>
  </si>
  <si>
    <t/>
  </si>
  <si>
    <t>REPREZENTACIJA</t>
  </si>
  <si>
    <t>Sveukupno:</t>
  </si>
  <si>
    <t>PLAĆE ZA REDOVAN RAD PB 1-2024</t>
  </si>
  <si>
    <t>PLAĆE ZA REDOVAN RAD VUSD 1-2024</t>
  </si>
  <si>
    <t>PLAĆE ZA REDOVAN RAD MINISTARSTVO 1-2024</t>
  </si>
  <si>
    <t>DOPRINOSI ZA ZDRAVSTVENO OSIGURANJE PB 1-2024</t>
  </si>
  <si>
    <t>DOPRINOSI ZA ZDRAVSTVENO OSIGURANJE VUSD 1-2024</t>
  </si>
  <si>
    <t>PLAĆE ZA REDOVAN RAD POMOĆNICI  U PROJEKTU 1-2024</t>
  </si>
  <si>
    <t>PLAĆE ZA REDOVAN RAD POMOĆNICI IZVAN PROJEKTA 1-2024</t>
  </si>
  <si>
    <t>DOPRINOSI ZA ZDRAVSTVENO OSIGURANJE POMOĆNICI IZVAN PROJEKTA 1-2024</t>
  </si>
  <si>
    <t>DOPRINOSI ZA ZDRAVSTVENO OSIGURANJE POMOĆNICI U PROJEKTU  1-2024</t>
  </si>
  <si>
    <t>DOPRINOSI ZA ZDRAVSTVENO OSIGURANJE MINISTARSTVO 1-2024</t>
  </si>
  <si>
    <t>PLAĆA RAZLIKA SUDSKA PRESUDA -MINISTARSTVO</t>
  </si>
  <si>
    <t>DOPRINOSI  ZDR. OSIGURANJE PLAĆA RAZLIKA SUDSKA PRESUDA -MINISTARSTVO</t>
  </si>
  <si>
    <t>Troškovi sudskih postupaka - RAZLIKA PLAĆE -MINISTARSTVO</t>
  </si>
  <si>
    <t>SLUŽBENA,RADNA I ZAŠTITNA ODJEĆA I OBUĆA</t>
  </si>
  <si>
    <t>OFFERTISSIMA d.o.o.</t>
  </si>
  <si>
    <t>SESVETSKI KRALJEVEC</t>
  </si>
  <si>
    <t>00643859701</t>
  </si>
  <si>
    <t>VETERINARSKA STANICA SESVETE D.O.O.</t>
  </si>
  <si>
    <t>85969503819</t>
  </si>
  <si>
    <t>SPORT VISION d.o.o.</t>
  </si>
  <si>
    <t>30098672140</t>
  </si>
  <si>
    <t>HERVIS SPORT I MODA d.o.o.</t>
  </si>
  <si>
    <t>38757744993</t>
  </si>
  <si>
    <t>GRAFOCENTAR d.o.o.</t>
  </si>
  <si>
    <t>44438339914</t>
  </si>
  <si>
    <t>OSTALE NAKNADE TROŠKOVA ZAPOSLENIKA LOKO VOŽNJA</t>
  </si>
  <si>
    <t>SLUŽBENA PUTOVANJA - ISPLATA DNEVNICA</t>
  </si>
  <si>
    <t>FARMACIA ZU ZA LJEKARNIČKU DJELATNOST</t>
  </si>
  <si>
    <t>85267957976</t>
  </si>
  <si>
    <t>HGSPOT GRUPA d.o.o.</t>
  </si>
  <si>
    <t>65553879500</t>
  </si>
  <si>
    <t xml:space="preserve">LJEKARNA ŠTIMAC TEREK </t>
  </si>
  <si>
    <t>12392634509</t>
  </si>
  <si>
    <t>BRACO OBRT ZA USLUGE I PROIZVODNJU</t>
  </si>
  <si>
    <t>49050401837</t>
  </si>
  <si>
    <t xml:space="preserve">HT d.d. </t>
  </si>
  <si>
    <t>OSTALI NESPOMENUTI RASHODI POSLOVANJA-aplikacija domena natjecanje</t>
  </si>
  <si>
    <t>ZAGREBAČKA BANKA DD</t>
  </si>
  <si>
    <t xml:space="preserve">BANKARSKE USLUGE I USLUGE PLATNOG PROMETA -NAKNADA BANKE </t>
  </si>
  <si>
    <t>ZATEZNE KAMATE - SUDSKA PRESUDA - RAZLIKA PLAĆE -MINISTARSTVO</t>
  </si>
  <si>
    <t>NAKNADA ZBOG NEZAPOŠLJAVANJA OSOBA  S INVALIDITETOM 1-2024</t>
  </si>
  <si>
    <t>NAKNADA ZA  PRIJEVOZ  PB 1-2024</t>
  </si>
  <si>
    <t>NAKNADA ZA PRIJEVOZ POMOĆNICI  IZVAN PROJEKTA 1-2024</t>
  </si>
  <si>
    <t>NAKNADA ZA PRIJEVOZ POMOĆNICI U  PROJEKTU 1-2024</t>
  </si>
  <si>
    <t>NAKNADA ZA PRIJEVOZ MINISTARSTVO 1-2024</t>
  </si>
  <si>
    <t>NAKNADA ZA PRIJEVOZ PLAĆA VUSD 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</si>
</sst>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90"/>
  <sheetViews>
    <sheetView tabSelected="1" topLeftCell="A25" zoomScaleNormal="100" workbookViewId="0">
      <selection activeCell="F129" sqref="F12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71.42578125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84.63</v>
      </c>
      <c r="E7" s="10">
        <v>3225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84.63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53.09</v>
      </c>
      <c r="E9" s="10">
        <v>3294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53.09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11</v>
      </c>
      <c r="D11" s="18">
        <v>15</v>
      </c>
      <c r="E11" s="10">
        <v>3299</v>
      </c>
      <c r="F11" s="26" t="s">
        <v>19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15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11</v>
      </c>
      <c r="D13" s="18">
        <v>163.25</v>
      </c>
      <c r="E13" s="10">
        <v>3224</v>
      </c>
      <c r="F13" s="26" t="s">
        <v>22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163.25</v>
      </c>
      <c r="E14" s="23"/>
      <c r="F14" s="25"/>
    </row>
    <row r="15" spans="1:6" x14ac:dyDescent="0.25">
      <c r="A15" s="9" t="s">
        <v>23</v>
      </c>
      <c r="B15" s="14" t="s">
        <v>24</v>
      </c>
      <c r="C15" s="10" t="s">
        <v>11</v>
      </c>
      <c r="D15" s="18">
        <v>81.290000000000006</v>
      </c>
      <c r="E15" s="10">
        <v>3239</v>
      </c>
      <c r="F15" s="26" t="s">
        <v>25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81.290000000000006</v>
      </c>
      <c r="E16" s="23"/>
      <c r="F16" s="25"/>
    </row>
    <row r="17" spans="1:6" x14ac:dyDescent="0.25">
      <c r="A17" s="9" t="s">
        <v>26</v>
      </c>
      <c r="B17" s="14" t="s">
        <v>27</v>
      </c>
      <c r="C17" s="10" t="s">
        <v>11</v>
      </c>
      <c r="D17" s="18">
        <v>132.63999999999999</v>
      </c>
      <c r="E17" s="10">
        <v>3238</v>
      </c>
      <c r="F17" s="26" t="s">
        <v>28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132.63999999999999</v>
      </c>
      <c r="E18" s="23"/>
      <c r="F18" s="25"/>
    </row>
    <row r="19" spans="1:6" x14ac:dyDescent="0.25">
      <c r="A19" s="9" t="s">
        <v>29</v>
      </c>
      <c r="B19" s="14" t="s">
        <v>30</v>
      </c>
      <c r="C19" s="10" t="s">
        <v>11</v>
      </c>
      <c r="D19" s="18">
        <v>515.42999999999995</v>
      </c>
      <c r="E19" s="10">
        <v>3239</v>
      </c>
      <c r="F19" s="26" t="s">
        <v>25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515.42999999999995</v>
      </c>
      <c r="E20" s="23"/>
      <c r="F20" s="25"/>
    </row>
    <row r="21" spans="1:6" x14ac:dyDescent="0.25">
      <c r="A21" s="9" t="s">
        <v>31</v>
      </c>
      <c r="B21" s="14" t="s">
        <v>32</v>
      </c>
      <c r="C21" s="10" t="s">
        <v>11</v>
      </c>
      <c r="D21" s="18">
        <v>55.64</v>
      </c>
      <c r="E21" s="10">
        <v>3231</v>
      </c>
      <c r="F21" s="26" t="s">
        <v>33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55.64</v>
      </c>
      <c r="E22" s="23"/>
      <c r="F22" s="25"/>
    </row>
    <row r="23" spans="1:6" x14ac:dyDescent="0.25">
      <c r="A23" s="9" t="s">
        <v>34</v>
      </c>
      <c r="B23" s="14" t="s">
        <v>35</v>
      </c>
      <c r="C23" s="10" t="s">
        <v>36</v>
      </c>
      <c r="D23" s="18">
        <v>2412.0100000000002</v>
      </c>
      <c r="E23" s="10">
        <v>3222</v>
      </c>
      <c r="F23" s="26" t="s">
        <v>37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2412.0100000000002</v>
      </c>
      <c r="E24" s="23"/>
      <c r="F24" s="25"/>
    </row>
    <row r="25" spans="1:6" x14ac:dyDescent="0.25">
      <c r="A25" s="9" t="s">
        <v>38</v>
      </c>
      <c r="B25" s="14" t="s">
        <v>39</v>
      </c>
      <c r="C25" s="10" t="s">
        <v>11</v>
      </c>
      <c r="D25" s="18">
        <v>37.75</v>
      </c>
      <c r="E25" s="10">
        <v>3431</v>
      </c>
      <c r="F25" s="26" t="s">
        <v>40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37.75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43</v>
      </c>
      <c r="D27" s="18">
        <v>306.58</v>
      </c>
      <c r="E27" s="10">
        <v>3222</v>
      </c>
      <c r="F27" s="26" t="s">
        <v>37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306.58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11</v>
      </c>
      <c r="D29" s="18">
        <v>366.68</v>
      </c>
      <c r="E29" s="10">
        <v>3234</v>
      </c>
      <c r="F29" s="26" t="s">
        <v>46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366.68</v>
      </c>
      <c r="E30" s="23"/>
      <c r="F30" s="25"/>
    </row>
    <row r="31" spans="1:6" x14ac:dyDescent="0.25">
      <c r="A31" s="9" t="s">
        <v>47</v>
      </c>
      <c r="B31" s="14" t="s">
        <v>48</v>
      </c>
      <c r="C31" s="10" t="s">
        <v>11</v>
      </c>
      <c r="D31" s="18">
        <v>1294.93</v>
      </c>
      <c r="E31" s="10">
        <v>3234</v>
      </c>
      <c r="F31" s="26" t="s">
        <v>46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1294.93</v>
      </c>
      <c r="E32" s="23"/>
      <c r="F32" s="25"/>
    </row>
    <row r="33" spans="1:6" x14ac:dyDescent="0.25">
      <c r="A33" s="9" t="s">
        <v>49</v>
      </c>
      <c r="B33" s="14" t="s">
        <v>50</v>
      </c>
      <c r="C33" s="10" t="s">
        <v>11</v>
      </c>
      <c r="D33" s="18">
        <v>112.5</v>
      </c>
      <c r="E33" s="10">
        <v>3232</v>
      </c>
      <c r="F33" s="26" t="s">
        <v>51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112.5</v>
      </c>
      <c r="E34" s="23"/>
      <c r="F34" s="25"/>
    </row>
    <row r="35" spans="1:6" x14ac:dyDescent="0.25">
      <c r="A35" s="9" t="s">
        <v>52</v>
      </c>
      <c r="B35" s="14" t="s">
        <v>53</v>
      </c>
      <c r="C35" s="10" t="s">
        <v>11</v>
      </c>
      <c r="D35" s="18">
        <v>3256.5</v>
      </c>
      <c r="E35" s="10">
        <v>3231</v>
      </c>
      <c r="F35" s="26" t="s">
        <v>33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3256.5</v>
      </c>
      <c r="E36" s="23"/>
      <c r="F36" s="25"/>
    </row>
    <row r="37" spans="1:6" x14ac:dyDescent="0.25">
      <c r="A37" s="9" t="s">
        <v>54</v>
      </c>
      <c r="B37" s="14" t="s">
        <v>55</v>
      </c>
      <c r="C37" s="10" t="s">
        <v>11</v>
      </c>
      <c r="D37" s="18">
        <v>31.35</v>
      </c>
      <c r="E37" s="10">
        <v>3231</v>
      </c>
      <c r="F37" s="26" t="s">
        <v>33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31.35</v>
      </c>
      <c r="E38" s="23"/>
      <c r="F38" s="25"/>
    </row>
    <row r="39" spans="1:6" x14ac:dyDescent="0.25">
      <c r="A39" s="9" t="s">
        <v>56</v>
      </c>
      <c r="B39" s="14" t="s">
        <v>57</v>
      </c>
      <c r="C39" s="10" t="s">
        <v>11</v>
      </c>
      <c r="D39" s="18">
        <v>613.54</v>
      </c>
      <c r="E39" s="10">
        <v>3221</v>
      </c>
      <c r="F39" s="26" t="s">
        <v>58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613.54</v>
      </c>
      <c r="E40" s="23"/>
      <c r="F40" s="25"/>
    </row>
    <row r="41" spans="1:6" x14ac:dyDescent="0.25">
      <c r="A41" s="9" t="s">
        <v>59</v>
      </c>
      <c r="B41" s="14" t="s">
        <v>60</v>
      </c>
      <c r="C41" s="10" t="s">
        <v>61</v>
      </c>
      <c r="D41" s="18">
        <v>3472.5</v>
      </c>
      <c r="E41" s="10">
        <v>3222</v>
      </c>
      <c r="F41" s="26" t="s">
        <v>37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3472.5</v>
      </c>
      <c r="E42" s="23"/>
      <c r="F42" s="25"/>
    </row>
    <row r="43" spans="1:6" x14ac:dyDescent="0.25">
      <c r="A43" s="9" t="s">
        <v>62</v>
      </c>
      <c r="B43" s="14" t="s">
        <v>63</v>
      </c>
      <c r="C43" s="10" t="s">
        <v>11</v>
      </c>
      <c r="D43" s="18">
        <v>55</v>
      </c>
      <c r="E43" s="10">
        <v>3294</v>
      </c>
      <c r="F43" s="26" t="s">
        <v>16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55</v>
      </c>
      <c r="E44" s="23"/>
      <c r="F44" s="25"/>
    </row>
    <row r="45" spans="1:6" x14ac:dyDescent="0.25">
      <c r="A45" s="9" t="s">
        <v>64</v>
      </c>
      <c r="B45" s="14" t="s">
        <v>65</v>
      </c>
      <c r="C45" s="10" t="s">
        <v>11</v>
      </c>
      <c r="D45" s="18">
        <v>3477.81</v>
      </c>
      <c r="E45" s="10">
        <v>3222</v>
      </c>
      <c r="F45" s="26" t="s">
        <v>37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3477.81</v>
      </c>
      <c r="E46" s="23"/>
      <c r="F46" s="25"/>
    </row>
    <row r="47" spans="1:6" x14ac:dyDescent="0.25">
      <c r="A47" s="9" t="s">
        <v>66</v>
      </c>
      <c r="B47" s="14" t="s">
        <v>67</v>
      </c>
      <c r="C47" s="10" t="s">
        <v>61</v>
      </c>
      <c r="D47" s="18">
        <v>50.43</v>
      </c>
      <c r="E47" s="10">
        <v>3225</v>
      </c>
      <c r="F47" s="26" t="s">
        <v>12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50.43</v>
      </c>
      <c r="E48" s="23"/>
      <c r="F48" s="25"/>
    </row>
    <row r="49" spans="1:6" x14ac:dyDescent="0.25">
      <c r="A49" s="9" t="s">
        <v>68</v>
      </c>
      <c r="B49" s="14" t="s">
        <v>69</v>
      </c>
      <c r="C49" s="10" t="s">
        <v>61</v>
      </c>
      <c r="D49" s="18">
        <v>1277.48</v>
      </c>
      <c r="E49" s="10">
        <v>3221</v>
      </c>
      <c r="F49" s="26" t="s">
        <v>58</v>
      </c>
    </row>
    <row r="50" spans="1:6" x14ac:dyDescent="0.25">
      <c r="A50" s="9"/>
      <c r="B50" s="14"/>
      <c r="C50" s="10"/>
      <c r="D50" s="18">
        <v>50</v>
      </c>
      <c r="E50" s="10">
        <v>3239</v>
      </c>
      <c r="F50" s="27" t="s">
        <v>25</v>
      </c>
    </row>
    <row r="51" spans="1:6" x14ac:dyDescent="0.25">
      <c r="A51" s="9"/>
      <c r="B51" s="14"/>
      <c r="C51" s="10"/>
      <c r="D51" s="18">
        <v>116.63</v>
      </c>
      <c r="E51" s="10">
        <v>3299</v>
      </c>
      <c r="F51" s="27" t="s">
        <v>19</v>
      </c>
    </row>
    <row r="52" spans="1:6" ht="27" customHeight="1" thickBot="1" x14ac:dyDescent="0.3">
      <c r="A52" s="21" t="s">
        <v>13</v>
      </c>
      <c r="B52" s="22"/>
      <c r="C52" s="23"/>
      <c r="D52" s="24">
        <f>SUM(D49:D51)</f>
        <v>1444.1100000000001</v>
      </c>
      <c r="E52" s="23"/>
      <c r="F52" s="25"/>
    </row>
    <row r="53" spans="1:6" x14ac:dyDescent="0.25">
      <c r="A53" s="9" t="s">
        <v>70</v>
      </c>
      <c r="B53" s="14" t="s">
        <v>71</v>
      </c>
      <c r="C53" s="10" t="s">
        <v>72</v>
      </c>
      <c r="D53" s="18">
        <v>156.25</v>
      </c>
      <c r="E53" s="10">
        <v>3238</v>
      </c>
      <c r="F53" s="26" t="s">
        <v>28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156.25</v>
      </c>
      <c r="E54" s="23"/>
      <c r="F54" s="25"/>
    </row>
    <row r="55" spans="1:6" x14ac:dyDescent="0.25">
      <c r="A55" s="9" t="s">
        <v>73</v>
      </c>
      <c r="B55" s="14" t="s">
        <v>74</v>
      </c>
      <c r="C55" s="10" t="s">
        <v>11</v>
      </c>
      <c r="D55" s="18">
        <v>145.93</v>
      </c>
      <c r="E55" s="10">
        <v>3225</v>
      </c>
      <c r="F55" s="26" t="s">
        <v>12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145.93</v>
      </c>
      <c r="E56" s="23"/>
      <c r="F56" s="25"/>
    </row>
    <row r="57" spans="1:6" x14ac:dyDescent="0.25">
      <c r="A57" s="9" t="s">
        <v>75</v>
      </c>
      <c r="B57" s="14" t="s">
        <v>76</v>
      </c>
      <c r="C57" s="10" t="s">
        <v>61</v>
      </c>
      <c r="D57" s="18">
        <v>1459.91</v>
      </c>
      <c r="E57" s="10">
        <v>3222</v>
      </c>
      <c r="F57" s="26" t="s">
        <v>37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1459.91</v>
      </c>
      <c r="E58" s="23"/>
      <c r="F58" s="25"/>
    </row>
    <row r="59" spans="1:6" x14ac:dyDescent="0.25">
      <c r="A59" s="9" t="s">
        <v>77</v>
      </c>
      <c r="B59" s="14" t="s">
        <v>78</v>
      </c>
      <c r="C59" s="10" t="s">
        <v>11</v>
      </c>
      <c r="D59" s="18">
        <v>20.399999999999999</v>
      </c>
      <c r="E59" s="10">
        <v>3231</v>
      </c>
      <c r="F59" s="26" t="s">
        <v>33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20.399999999999999</v>
      </c>
      <c r="E60" s="23"/>
      <c r="F60" s="25"/>
    </row>
    <row r="61" spans="1:6" x14ac:dyDescent="0.25">
      <c r="A61" s="9" t="s">
        <v>79</v>
      </c>
      <c r="B61" s="14" t="s">
        <v>80</v>
      </c>
      <c r="C61" s="10" t="s">
        <v>11</v>
      </c>
      <c r="D61" s="18">
        <v>42.48</v>
      </c>
      <c r="E61" s="10">
        <v>3233</v>
      </c>
      <c r="F61" s="26" t="s">
        <v>81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42.48</v>
      </c>
      <c r="E62" s="23"/>
      <c r="F62" s="25"/>
    </row>
    <row r="63" spans="1:6" x14ac:dyDescent="0.25">
      <c r="A63" s="9" t="s">
        <v>82</v>
      </c>
      <c r="B63" s="14" t="s">
        <v>83</v>
      </c>
      <c r="C63" s="10" t="s">
        <v>11</v>
      </c>
      <c r="D63" s="18">
        <v>251.25</v>
      </c>
      <c r="E63" s="10">
        <v>3299</v>
      </c>
      <c r="F63" s="26" t="s">
        <v>19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251.25</v>
      </c>
      <c r="E64" s="23"/>
      <c r="F64" s="25"/>
    </row>
    <row r="65" spans="1:6" x14ac:dyDescent="0.25">
      <c r="A65" s="9" t="s">
        <v>84</v>
      </c>
      <c r="B65" s="14" t="s">
        <v>85</v>
      </c>
      <c r="C65" s="10" t="s">
        <v>11</v>
      </c>
      <c r="D65" s="18">
        <v>31.97</v>
      </c>
      <c r="E65" s="10">
        <v>3222</v>
      </c>
      <c r="F65" s="26" t="s">
        <v>37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31.97</v>
      </c>
      <c r="E66" s="23"/>
      <c r="F66" s="25"/>
    </row>
    <row r="67" spans="1:6" x14ac:dyDescent="0.25">
      <c r="A67" s="9" t="s">
        <v>86</v>
      </c>
      <c r="B67" s="14" t="s">
        <v>87</v>
      </c>
      <c r="C67" s="10" t="s">
        <v>88</v>
      </c>
      <c r="D67" s="18">
        <v>537.5</v>
      </c>
      <c r="E67" s="10">
        <v>3232</v>
      </c>
      <c r="F67" s="26" t="s">
        <v>51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537.5</v>
      </c>
      <c r="E68" s="23"/>
      <c r="F68" s="25"/>
    </row>
    <row r="69" spans="1:6" x14ac:dyDescent="0.25">
      <c r="A69" s="9" t="s">
        <v>89</v>
      </c>
      <c r="B69" s="14" t="s">
        <v>90</v>
      </c>
      <c r="C69" s="10" t="s">
        <v>91</v>
      </c>
      <c r="D69" s="18">
        <v>309.5</v>
      </c>
      <c r="E69" s="10">
        <v>3211</v>
      </c>
      <c r="F69" s="26" t="s">
        <v>92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309.5</v>
      </c>
      <c r="E70" s="23"/>
      <c r="F70" s="25"/>
    </row>
    <row r="71" spans="1:6" x14ac:dyDescent="0.25">
      <c r="A71" s="9" t="s">
        <v>93</v>
      </c>
      <c r="B71" s="14" t="s">
        <v>94</v>
      </c>
      <c r="C71" s="10" t="s">
        <v>95</v>
      </c>
      <c r="D71" s="18">
        <v>120</v>
      </c>
      <c r="E71" s="10">
        <v>3299</v>
      </c>
      <c r="F71" s="26" t="s">
        <v>19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120</v>
      </c>
      <c r="E72" s="23"/>
      <c r="F72" s="25"/>
    </row>
    <row r="73" spans="1:6" x14ac:dyDescent="0.25">
      <c r="A73" s="9" t="s">
        <v>96</v>
      </c>
      <c r="B73" s="14" t="s">
        <v>97</v>
      </c>
      <c r="C73" s="10" t="s">
        <v>11</v>
      </c>
      <c r="D73" s="18">
        <v>283.81</v>
      </c>
      <c r="E73" s="10">
        <v>3221</v>
      </c>
      <c r="F73" s="26" t="s">
        <v>58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283.81</v>
      </c>
      <c r="E74" s="23"/>
      <c r="F74" s="25"/>
    </row>
    <row r="75" spans="1:6" x14ac:dyDescent="0.25">
      <c r="A75" s="9" t="s">
        <v>98</v>
      </c>
      <c r="B75" s="14" t="s">
        <v>99</v>
      </c>
      <c r="C75" s="10" t="s">
        <v>11</v>
      </c>
      <c r="D75" s="18">
        <v>2189.0100000000002</v>
      </c>
      <c r="E75" s="10">
        <v>3222</v>
      </c>
      <c r="F75" s="26" t="s">
        <v>37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2189.0100000000002</v>
      </c>
      <c r="E76" s="23"/>
      <c r="F76" s="25"/>
    </row>
    <row r="77" spans="1:6" x14ac:dyDescent="0.25">
      <c r="A77" s="9" t="s">
        <v>100</v>
      </c>
      <c r="B77" s="14" t="s">
        <v>101</v>
      </c>
      <c r="C77" s="10" t="s">
        <v>11</v>
      </c>
      <c r="D77" s="18">
        <v>6.18</v>
      </c>
      <c r="E77" s="10">
        <v>3224</v>
      </c>
      <c r="F77" s="26" t="s">
        <v>22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6.18</v>
      </c>
      <c r="E78" s="23"/>
      <c r="F78" s="25"/>
    </row>
    <row r="79" spans="1:6" x14ac:dyDescent="0.25">
      <c r="A79" s="9" t="s">
        <v>102</v>
      </c>
      <c r="B79" s="14" t="s">
        <v>103</v>
      </c>
      <c r="C79" s="10" t="s">
        <v>11</v>
      </c>
      <c r="D79" s="18">
        <v>463.75</v>
      </c>
      <c r="E79" s="10">
        <v>3232</v>
      </c>
      <c r="F79" s="26" t="s">
        <v>51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463.75</v>
      </c>
      <c r="E80" s="23"/>
      <c r="F80" s="25"/>
    </row>
    <row r="81" spans="1:6" x14ac:dyDescent="0.25">
      <c r="A81" s="9" t="s">
        <v>104</v>
      </c>
      <c r="B81" s="14" t="s">
        <v>105</v>
      </c>
      <c r="C81" s="10" t="s">
        <v>43</v>
      </c>
      <c r="D81" s="18">
        <v>2189.4</v>
      </c>
      <c r="E81" s="10">
        <v>3222</v>
      </c>
      <c r="F81" s="26" t="s">
        <v>37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2189.4</v>
      </c>
      <c r="E82" s="23"/>
      <c r="F82" s="25"/>
    </row>
    <row r="83" spans="1:6" x14ac:dyDescent="0.25">
      <c r="A83" s="9" t="s">
        <v>106</v>
      </c>
      <c r="B83" s="14" t="s">
        <v>107</v>
      </c>
      <c r="C83" s="10" t="s">
        <v>43</v>
      </c>
      <c r="D83" s="18">
        <v>4603.99</v>
      </c>
      <c r="E83" s="10">
        <v>3222</v>
      </c>
      <c r="F83" s="26" t="s">
        <v>37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4603.99</v>
      </c>
      <c r="E84" s="23"/>
      <c r="F84" s="25"/>
    </row>
    <row r="85" spans="1:6" x14ac:dyDescent="0.25">
      <c r="A85" s="9" t="s">
        <v>108</v>
      </c>
      <c r="B85" s="14" t="s">
        <v>109</v>
      </c>
      <c r="C85" s="10" t="s">
        <v>61</v>
      </c>
      <c r="D85" s="18">
        <v>35</v>
      </c>
      <c r="E85" s="10">
        <v>3221</v>
      </c>
      <c r="F85" s="26" t="s">
        <v>58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35</v>
      </c>
      <c r="E86" s="23"/>
      <c r="F86" s="25"/>
    </row>
    <row r="87" spans="1:6" x14ac:dyDescent="0.25">
      <c r="A87" s="9" t="s">
        <v>110</v>
      </c>
      <c r="B87" s="14" t="s">
        <v>111</v>
      </c>
      <c r="C87" s="10" t="s">
        <v>11</v>
      </c>
      <c r="D87" s="18">
        <v>124.1</v>
      </c>
      <c r="E87" s="10">
        <v>3239</v>
      </c>
      <c r="F87" s="26" t="s">
        <v>25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124.1</v>
      </c>
      <c r="E88" s="23"/>
      <c r="F88" s="25"/>
    </row>
    <row r="89" spans="1:6" x14ac:dyDescent="0.25">
      <c r="A89" s="9" t="s">
        <v>112</v>
      </c>
      <c r="B89" s="14" t="s">
        <v>113</v>
      </c>
      <c r="C89" s="10" t="s">
        <v>11</v>
      </c>
      <c r="D89" s="18">
        <v>27</v>
      </c>
      <c r="E89" s="10">
        <v>3294</v>
      </c>
      <c r="F89" s="26" t="s">
        <v>16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27</v>
      </c>
      <c r="E90" s="23"/>
      <c r="F90" s="25"/>
    </row>
    <row r="91" spans="1:6" x14ac:dyDescent="0.25">
      <c r="A91" s="9" t="s">
        <v>114</v>
      </c>
      <c r="B91" s="14" t="s">
        <v>115</v>
      </c>
      <c r="C91" s="10" t="s">
        <v>116</v>
      </c>
      <c r="D91" s="18">
        <v>258.31</v>
      </c>
      <c r="E91" s="10">
        <v>3221</v>
      </c>
      <c r="F91" s="26" t="s">
        <v>58</v>
      </c>
    </row>
    <row r="92" spans="1:6" ht="27" customHeight="1" thickBot="1" x14ac:dyDescent="0.3">
      <c r="A92" s="21" t="s">
        <v>13</v>
      </c>
      <c r="B92" s="22"/>
      <c r="C92" s="23"/>
      <c r="D92" s="24">
        <f>SUM(D91:D91)</f>
        <v>258.31</v>
      </c>
      <c r="E92" s="23"/>
      <c r="F92" s="25"/>
    </row>
    <row r="93" spans="1:6" x14ac:dyDescent="0.25">
      <c r="A93" s="9" t="s">
        <v>117</v>
      </c>
      <c r="B93" s="14" t="s">
        <v>118</v>
      </c>
      <c r="C93" s="10" t="s">
        <v>11</v>
      </c>
      <c r="D93" s="18">
        <v>43.8</v>
      </c>
      <c r="E93" s="10">
        <v>3236</v>
      </c>
      <c r="F93" s="26" t="s">
        <v>119</v>
      </c>
    </row>
    <row r="94" spans="1:6" ht="27" customHeight="1" thickBot="1" x14ac:dyDescent="0.3">
      <c r="A94" s="21" t="s">
        <v>13</v>
      </c>
      <c r="B94" s="22"/>
      <c r="C94" s="23"/>
      <c r="D94" s="24">
        <f>SUM(D93:D93)</f>
        <v>43.8</v>
      </c>
      <c r="E94" s="23"/>
      <c r="F94" s="25"/>
    </row>
    <row r="95" spans="1:6" x14ac:dyDescent="0.25">
      <c r="A95" s="9" t="s">
        <v>120</v>
      </c>
      <c r="B95" s="14" t="s">
        <v>121</v>
      </c>
      <c r="C95" s="10" t="s">
        <v>11</v>
      </c>
      <c r="D95" s="18">
        <v>192.32</v>
      </c>
      <c r="E95" s="10">
        <v>3231</v>
      </c>
      <c r="F95" s="26" t="s">
        <v>33</v>
      </c>
    </row>
    <row r="96" spans="1:6" ht="27" customHeight="1" thickBot="1" x14ac:dyDescent="0.3">
      <c r="A96" s="21" t="s">
        <v>13</v>
      </c>
      <c r="B96" s="22"/>
      <c r="C96" s="23"/>
      <c r="D96" s="24">
        <f>SUM(D95:D95)</f>
        <v>192.32</v>
      </c>
      <c r="E96" s="23"/>
      <c r="F96" s="25"/>
    </row>
    <row r="97" spans="1:6" x14ac:dyDescent="0.25">
      <c r="A97" s="9" t="s">
        <v>122</v>
      </c>
      <c r="B97" s="14" t="s">
        <v>123</v>
      </c>
      <c r="C97" s="10" t="s">
        <v>11</v>
      </c>
      <c r="D97" s="18">
        <v>40</v>
      </c>
      <c r="E97" s="10">
        <v>3213</v>
      </c>
      <c r="F97" s="26" t="s">
        <v>124</v>
      </c>
    </row>
    <row r="98" spans="1:6" ht="27" customHeight="1" thickBot="1" x14ac:dyDescent="0.3">
      <c r="A98" s="21" t="s">
        <v>13</v>
      </c>
      <c r="B98" s="22"/>
      <c r="C98" s="23"/>
      <c r="D98" s="24">
        <f>SUM(D97:D97)</f>
        <v>40</v>
      </c>
      <c r="E98" s="23"/>
      <c r="F98" s="25"/>
    </row>
    <row r="99" spans="1:6" x14ac:dyDescent="0.25">
      <c r="A99" s="9" t="s">
        <v>125</v>
      </c>
      <c r="B99" s="14" t="s">
        <v>126</v>
      </c>
      <c r="C99" s="10" t="s">
        <v>127</v>
      </c>
      <c r="D99" s="18">
        <v>4212.9399999999996</v>
      </c>
      <c r="E99" s="10">
        <v>3222</v>
      </c>
      <c r="F99" s="26" t="s">
        <v>37</v>
      </c>
    </row>
    <row r="100" spans="1:6" ht="27" customHeight="1" thickBot="1" x14ac:dyDescent="0.3">
      <c r="A100" s="21" t="s">
        <v>13</v>
      </c>
      <c r="B100" s="22"/>
      <c r="C100" s="23"/>
      <c r="D100" s="24">
        <f>SUM(D99:D99)</f>
        <v>4212.9399999999996</v>
      </c>
      <c r="E100" s="23"/>
      <c r="F100" s="25"/>
    </row>
    <row r="101" spans="1:6" x14ac:dyDescent="0.25">
      <c r="A101" s="9" t="s">
        <v>128</v>
      </c>
      <c r="B101" s="14" t="s">
        <v>129</v>
      </c>
      <c r="C101" s="10" t="s">
        <v>130</v>
      </c>
      <c r="D101" s="18">
        <v>1447.37</v>
      </c>
      <c r="E101" s="10">
        <v>3222</v>
      </c>
      <c r="F101" s="26" t="s">
        <v>37</v>
      </c>
    </row>
    <row r="102" spans="1:6" ht="27" customHeight="1" thickBot="1" x14ac:dyDescent="0.3">
      <c r="A102" s="21" t="s">
        <v>13</v>
      </c>
      <c r="B102" s="22"/>
      <c r="C102" s="23"/>
      <c r="D102" s="24">
        <f>SUM(D101:D101)</f>
        <v>1447.37</v>
      </c>
      <c r="E102" s="23"/>
      <c r="F102" s="25"/>
    </row>
    <row r="103" spans="1:6" x14ac:dyDescent="0.25">
      <c r="A103" s="9" t="s">
        <v>131</v>
      </c>
      <c r="B103" s="14" t="s">
        <v>132</v>
      </c>
      <c r="C103" s="10" t="s">
        <v>133</v>
      </c>
      <c r="D103" s="18">
        <v>360</v>
      </c>
      <c r="E103" s="10">
        <v>3238</v>
      </c>
      <c r="F103" s="26" t="s">
        <v>28</v>
      </c>
    </row>
    <row r="104" spans="1:6" ht="27" customHeight="1" thickBot="1" x14ac:dyDescent="0.3">
      <c r="A104" s="21" t="s">
        <v>13</v>
      </c>
      <c r="B104" s="22"/>
      <c r="C104" s="23"/>
      <c r="D104" s="24">
        <f>SUM(D103:D103)</f>
        <v>360</v>
      </c>
      <c r="E104" s="23"/>
      <c r="F104" s="25"/>
    </row>
    <row r="105" spans="1:6" x14ac:dyDescent="0.25">
      <c r="A105" s="9" t="s">
        <v>134</v>
      </c>
      <c r="B105" s="14" t="s">
        <v>135</v>
      </c>
      <c r="C105" s="10" t="s">
        <v>11</v>
      </c>
      <c r="D105" s="18">
        <v>49.6</v>
      </c>
      <c r="E105" s="10">
        <v>3239</v>
      </c>
      <c r="F105" s="26" t="s">
        <v>25</v>
      </c>
    </row>
    <row r="106" spans="1:6" ht="27" customHeight="1" thickBot="1" x14ac:dyDescent="0.3">
      <c r="A106" s="21" t="s">
        <v>13</v>
      </c>
      <c r="B106" s="22"/>
      <c r="C106" s="23"/>
      <c r="D106" s="24">
        <f>SUM(D105:D105)</f>
        <v>49.6</v>
      </c>
      <c r="E106" s="23"/>
      <c r="F106" s="25"/>
    </row>
    <row r="107" spans="1:6" x14ac:dyDescent="0.25">
      <c r="A107" s="9" t="s">
        <v>136</v>
      </c>
      <c r="B107" s="14" t="s">
        <v>137</v>
      </c>
      <c r="C107" s="10" t="s">
        <v>11</v>
      </c>
      <c r="D107" s="18">
        <v>729.76</v>
      </c>
      <c r="E107" s="10">
        <v>4221</v>
      </c>
      <c r="F107" s="26" t="s">
        <v>138</v>
      </c>
    </row>
    <row r="108" spans="1:6" ht="27" customHeight="1" thickBot="1" x14ac:dyDescent="0.3">
      <c r="A108" s="21" t="s">
        <v>13</v>
      </c>
      <c r="B108" s="22"/>
      <c r="C108" s="23"/>
      <c r="D108" s="24">
        <f>SUM(D107:D107)</f>
        <v>729.76</v>
      </c>
      <c r="E108" s="23"/>
      <c r="F108" s="25"/>
    </row>
    <row r="109" spans="1:6" x14ac:dyDescent="0.25">
      <c r="A109" s="9" t="s">
        <v>139</v>
      </c>
      <c r="B109" s="14" t="s">
        <v>140</v>
      </c>
      <c r="C109" s="10" t="s">
        <v>61</v>
      </c>
      <c r="D109" s="18">
        <v>587.5</v>
      </c>
      <c r="E109" s="10">
        <v>3232</v>
      </c>
      <c r="F109" s="26" t="s">
        <v>51</v>
      </c>
    </row>
    <row r="110" spans="1:6" ht="27" customHeight="1" thickBot="1" x14ac:dyDescent="0.3">
      <c r="A110" s="21" t="s">
        <v>13</v>
      </c>
      <c r="B110" s="22"/>
      <c r="C110" s="23"/>
      <c r="D110" s="24">
        <f>SUM(D109:D109)</f>
        <v>587.5</v>
      </c>
      <c r="E110" s="23"/>
      <c r="F110" s="25"/>
    </row>
    <row r="111" spans="1:6" x14ac:dyDescent="0.25">
      <c r="A111" s="9"/>
      <c r="B111" s="14"/>
      <c r="C111" s="10"/>
      <c r="D111" s="18">
        <v>8988.36</v>
      </c>
      <c r="E111" s="10">
        <v>3111</v>
      </c>
      <c r="F111" s="26" t="s">
        <v>143</v>
      </c>
    </row>
    <row r="112" spans="1:6" x14ac:dyDescent="0.25">
      <c r="A112" s="9"/>
      <c r="B112" s="14"/>
      <c r="C112" s="10"/>
      <c r="D112" s="18">
        <v>1685.53</v>
      </c>
      <c r="E112" s="10">
        <v>3111</v>
      </c>
      <c r="F112" s="27" t="s">
        <v>144</v>
      </c>
    </row>
    <row r="113" spans="1:6" x14ac:dyDescent="0.25">
      <c r="A113" s="9"/>
      <c r="B113" s="14"/>
      <c r="C113" s="10"/>
      <c r="D113" s="18">
        <v>1743.43</v>
      </c>
      <c r="E113" s="10">
        <v>3111</v>
      </c>
      <c r="F113" s="27" t="s">
        <v>149</v>
      </c>
    </row>
    <row r="114" spans="1:6" x14ac:dyDescent="0.25">
      <c r="A114" s="9"/>
      <c r="B114" s="14"/>
      <c r="C114" s="10"/>
      <c r="D114" s="18">
        <v>3538.59</v>
      </c>
      <c r="E114" s="10">
        <v>3111</v>
      </c>
      <c r="F114" s="27" t="s">
        <v>148</v>
      </c>
    </row>
    <row r="115" spans="1:6" x14ac:dyDescent="0.25">
      <c r="A115" s="9"/>
      <c r="B115" s="14"/>
      <c r="C115" s="10"/>
      <c r="D115" s="18">
        <v>132708.35999999999</v>
      </c>
      <c r="E115" s="10">
        <v>3111</v>
      </c>
      <c r="F115" s="27" t="s">
        <v>145</v>
      </c>
    </row>
    <row r="116" spans="1:6" x14ac:dyDescent="0.25">
      <c r="A116" s="9"/>
      <c r="B116" s="14"/>
      <c r="C116" s="10"/>
      <c r="D116" s="18">
        <v>1483.07</v>
      </c>
      <c r="E116" s="10">
        <v>3132</v>
      </c>
      <c r="F116" s="27" t="s">
        <v>146</v>
      </c>
    </row>
    <row r="117" spans="1:6" x14ac:dyDescent="0.25">
      <c r="A117" s="9"/>
      <c r="B117" s="14"/>
      <c r="C117" s="10"/>
      <c r="D117" s="18">
        <v>278.11</v>
      </c>
      <c r="E117" s="10">
        <v>3132</v>
      </c>
      <c r="F117" s="27" t="s">
        <v>147</v>
      </c>
    </row>
    <row r="118" spans="1:6" x14ac:dyDescent="0.25">
      <c r="A118" s="9"/>
      <c r="B118" s="14"/>
      <c r="C118" s="10"/>
      <c r="D118" s="18">
        <v>287.68</v>
      </c>
      <c r="E118" s="10">
        <v>3132</v>
      </c>
      <c r="F118" s="33" t="s">
        <v>150</v>
      </c>
    </row>
    <row r="119" spans="1:6" x14ac:dyDescent="0.25">
      <c r="A119" s="9"/>
      <c r="B119" s="14"/>
      <c r="C119" s="10"/>
      <c r="D119" s="18">
        <v>583.85</v>
      </c>
      <c r="E119" s="10">
        <v>3132</v>
      </c>
      <c r="F119" s="27" t="s">
        <v>151</v>
      </c>
    </row>
    <row r="120" spans="1:6" x14ac:dyDescent="0.25">
      <c r="A120" s="9"/>
      <c r="B120" s="14"/>
      <c r="C120" s="10"/>
      <c r="D120" s="18">
        <v>21896.880000000001</v>
      </c>
      <c r="E120" s="10">
        <v>3132</v>
      </c>
      <c r="F120" s="27" t="s">
        <v>152</v>
      </c>
    </row>
    <row r="121" spans="1:6" x14ac:dyDescent="0.25">
      <c r="A121" s="9"/>
      <c r="B121" s="14"/>
      <c r="C121" s="10"/>
      <c r="D121" s="18">
        <v>218.78</v>
      </c>
      <c r="E121" s="10">
        <v>3212</v>
      </c>
      <c r="F121" s="27" t="s">
        <v>184</v>
      </c>
    </row>
    <row r="122" spans="1:6" x14ac:dyDescent="0.25">
      <c r="A122" s="9"/>
      <c r="B122" s="14"/>
      <c r="C122" s="10"/>
      <c r="D122" s="18">
        <v>38.49</v>
      </c>
      <c r="E122" s="10">
        <v>3212</v>
      </c>
      <c r="F122" s="27" t="s">
        <v>188</v>
      </c>
    </row>
    <row r="123" spans="1:6" x14ac:dyDescent="0.25">
      <c r="A123" s="9"/>
      <c r="B123" s="14"/>
      <c r="C123" s="10"/>
      <c r="D123" s="18">
        <v>31.48</v>
      </c>
      <c r="E123" s="10">
        <v>3212</v>
      </c>
      <c r="F123" s="27" t="s">
        <v>185</v>
      </c>
    </row>
    <row r="124" spans="1:6" x14ac:dyDescent="0.25">
      <c r="A124" s="9"/>
      <c r="B124" s="14"/>
      <c r="C124" s="10"/>
      <c r="D124" s="18">
        <v>3.5</v>
      </c>
      <c r="E124" s="10">
        <v>3212</v>
      </c>
      <c r="F124" s="27" t="s">
        <v>186</v>
      </c>
    </row>
    <row r="125" spans="1:6" x14ac:dyDescent="0.25">
      <c r="A125" s="9"/>
      <c r="B125" s="14"/>
      <c r="C125" s="10"/>
      <c r="D125" s="18">
        <v>2716.72</v>
      </c>
      <c r="E125" s="10">
        <v>3212</v>
      </c>
      <c r="F125" s="27" t="s">
        <v>187</v>
      </c>
    </row>
    <row r="126" spans="1:6" x14ac:dyDescent="0.25">
      <c r="A126" s="9"/>
      <c r="B126" s="14"/>
      <c r="C126" s="10"/>
      <c r="D126" s="18">
        <v>504</v>
      </c>
      <c r="E126" s="10">
        <v>3295</v>
      </c>
      <c r="F126" s="27" t="s">
        <v>183</v>
      </c>
    </row>
    <row r="127" spans="1:6" x14ac:dyDescent="0.25">
      <c r="A127" s="9"/>
      <c r="B127" s="14"/>
      <c r="C127" s="10"/>
      <c r="D127" s="18">
        <v>212.04</v>
      </c>
      <c r="E127" s="10">
        <v>3111</v>
      </c>
      <c r="F127" s="27" t="s">
        <v>153</v>
      </c>
    </row>
    <row r="128" spans="1:6" x14ac:dyDescent="0.25">
      <c r="A128" s="9"/>
      <c r="B128" s="14"/>
      <c r="C128" s="10"/>
      <c r="D128" s="18">
        <v>36.47</v>
      </c>
      <c r="E128" s="10">
        <v>3132</v>
      </c>
      <c r="F128" s="27" t="s">
        <v>154</v>
      </c>
    </row>
    <row r="129" spans="1:6" x14ac:dyDescent="0.25">
      <c r="A129" s="9"/>
      <c r="B129" s="14"/>
      <c r="C129" s="10"/>
      <c r="D129" s="18">
        <v>540</v>
      </c>
      <c r="E129" s="10">
        <v>3211</v>
      </c>
      <c r="F129" s="27" t="s">
        <v>169</v>
      </c>
    </row>
    <row r="130" spans="1:6" x14ac:dyDescent="0.25">
      <c r="A130" s="9"/>
      <c r="B130" s="14"/>
      <c r="C130" s="10"/>
      <c r="D130" s="18">
        <v>90.54</v>
      </c>
      <c r="E130" s="10">
        <v>3214</v>
      </c>
      <c r="F130" s="27" t="s">
        <v>168</v>
      </c>
    </row>
    <row r="131" spans="1:6" x14ac:dyDescent="0.25">
      <c r="A131" s="9" t="s">
        <v>157</v>
      </c>
      <c r="B131" s="14" t="s">
        <v>159</v>
      </c>
      <c r="C131" s="10" t="s">
        <v>158</v>
      </c>
      <c r="D131" s="18">
        <v>1.9</v>
      </c>
      <c r="E131" s="10">
        <v>3221</v>
      </c>
      <c r="F131" s="27" t="s">
        <v>58</v>
      </c>
    </row>
    <row r="132" spans="1:6" x14ac:dyDescent="0.25">
      <c r="A132" s="9" t="s">
        <v>84</v>
      </c>
      <c r="B132" s="14" t="s">
        <v>85</v>
      </c>
      <c r="C132" s="10" t="s">
        <v>11</v>
      </c>
      <c r="D132" s="18">
        <v>21.4</v>
      </c>
      <c r="E132" s="10">
        <v>3221</v>
      </c>
      <c r="F132" s="27" t="s">
        <v>58</v>
      </c>
    </row>
    <row r="133" spans="1:6" x14ac:dyDescent="0.25">
      <c r="A133" s="9" t="s">
        <v>166</v>
      </c>
      <c r="B133" s="14" t="s">
        <v>167</v>
      </c>
      <c r="C133" s="10" t="s">
        <v>158</v>
      </c>
      <c r="D133" s="18">
        <v>17</v>
      </c>
      <c r="E133" s="10">
        <v>3221</v>
      </c>
      <c r="F133" s="27" t="s">
        <v>58</v>
      </c>
    </row>
    <row r="134" spans="1:6" x14ac:dyDescent="0.25">
      <c r="A134" s="9" t="s">
        <v>162</v>
      </c>
      <c r="B134" s="14" t="s">
        <v>163</v>
      </c>
      <c r="C134" s="10" t="s">
        <v>11</v>
      </c>
      <c r="D134" s="18">
        <v>105.49</v>
      </c>
      <c r="E134" s="10">
        <v>3227</v>
      </c>
      <c r="F134" s="27" t="s">
        <v>156</v>
      </c>
    </row>
    <row r="135" spans="1:6" x14ac:dyDescent="0.25">
      <c r="A135" s="9" t="s">
        <v>164</v>
      </c>
      <c r="B135" s="14" t="s">
        <v>165</v>
      </c>
      <c r="C135" s="10" t="s">
        <v>11</v>
      </c>
      <c r="D135" s="18">
        <v>85.48</v>
      </c>
      <c r="E135" s="10">
        <v>3227</v>
      </c>
      <c r="F135" s="27" t="s">
        <v>156</v>
      </c>
    </row>
    <row r="136" spans="1:6" x14ac:dyDescent="0.25">
      <c r="A136" s="9" t="s">
        <v>44</v>
      </c>
      <c r="B136" s="14" t="s">
        <v>45</v>
      </c>
      <c r="C136" s="10" t="s">
        <v>11</v>
      </c>
      <c r="D136" s="18">
        <v>50.78</v>
      </c>
      <c r="E136" s="10">
        <v>3234</v>
      </c>
      <c r="F136" s="27" t="s">
        <v>46</v>
      </c>
    </row>
    <row r="137" spans="1:6" x14ac:dyDescent="0.25">
      <c r="A137" s="9" t="s">
        <v>84</v>
      </c>
      <c r="B137" s="14" t="s">
        <v>85</v>
      </c>
      <c r="C137" s="10" t="s">
        <v>61</v>
      </c>
      <c r="D137" s="18">
        <v>31.82</v>
      </c>
      <c r="E137" s="10">
        <v>3293</v>
      </c>
      <c r="F137" s="27" t="s">
        <v>141</v>
      </c>
    </row>
    <row r="138" spans="1:6" x14ac:dyDescent="0.25">
      <c r="A138" s="9"/>
      <c r="B138" s="14"/>
      <c r="C138" s="10"/>
      <c r="D138" s="18">
        <v>373.12</v>
      </c>
      <c r="E138" s="10">
        <v>3296</v>
      </c>
      <c r="F138" s="27" t="s">
        <v>155</v>
      </c>
    </row>
    <row r="139" spans="1:6" x14ac:dyDescent="0.25">
      <c r="A139" s="9" t="s">
        <v>160</v>
      </c>
      <c r="B139" s="14" t="s">
        <v>161</v>
      </c>
      <c r="C139" s="10" t="s">
        <v>61</v>
      </c>
      <c r="D139" s="18">
        <v>21.6</v>
      </c>
      <c r="E139" s="10">
        <v>3299</v>
      </c>
      <c r="F139" s="27" t="s">
        <v>19</v>
      </c>
    </row>
    <row r="140" spans="1:6" x14ac:dyDescent="0.25">
      <c r="A140" s="9" t="s">
        <v>174</v>
      </c>
      <c r="B140" s="14" t="s">
        <v>175</v>
      </c>
      <c r="C140" s="10" t="s">
        <v>11</v>
      </c>
      <c r="D140" s="18">
        <v>9.86</v>
      </c>
      <c r="E140" s="10">
        <v>3299</v>
      </c>
      <c r="F140" s="27" t="s">
        <v>19</v>
      </c>
    </row>
    <row r="141" spans="1:6" x14ac:dyDescent="0.25">
      <c r="A141" s="9" t="s">
        <v>172</v>
      </c>
      <c r="B141" s="14" t="s">
        <v>173</v>
      </c>
      <c r="C141" s="10" t="s">
        <v>11</v>
      </c>
      <c r="D141" s="18">
        <v>11.81</v>
      </c>
      <c r="E141" s="10">
        <v>3299</v>
      </c>
      <c r="F141" s="27" t="s">
        <v>19</v>
      </c>
    </row>
    <row r="142" spans="1:6" x14ac:dyDescent="0.25">
      <c r="A142" s="9" t="s">
        <v>170</v>
      </c>
      <c r="B142" s="14" t="s">
        <v>171</v>
      </c>
      <c r="C142" s="10" t="s">
        <v>11</v>
      </c>
      <c r="D142" s="18">
        <v>19.29</v>
      </c>
      <c r="E142" s="10">
        <v>3299</v>
      </c>
      <c r="F142" s="27" t="s">
        <v>19</v>
      </c>
    </row>
    <row r="143" spans="1:6" x14ac:dyDescent="0.25">
      <c r="A143" s="9" t="s">
        <v>176</v>
      </c>
      <c r="B143" s="14" t="s">
        <v>177</v>
      </c>
      <c r="C143" s="10" t="s">
        <v>61</v>
      </c>
      <c r="D143" s="18">
        <v>8.1</v>
      </c>
      <c r="E143" s="10">
        <v>3299</v>
      </c>
      <c r="F143" s="27" t="s">
        <v>19</v>
      </c>
    </row>
    <row r="144" spans="1:6" x14ac:dyDescent="0.25">
      <c r="A144" s="9" t="s">
        <v>178</v>
      </c>
      <c r="B144" s="14" t="s">
        <v>55</v>
      </c>
      <c r="C144" s="10" t="s">
        <v>11</v>
      </c>
      <c r="D144" s="18">
        <v>136.87</v>
      </c>
      <c r="E144" s="10">
        <v>3299</v>
      </c>
      <c r="F144" s="27" t="s">
        <v>179</v>
      </c>
    </row>
    <row r="145" spans="1:6" x14ac:dyDescent="0.25">
      <c r="A145" s="9" t="s">
        <v>180</v>
      </c>
      <c r="B145" s="14"/>
      <c r="C145" s="10"/>
      <c r="D145" s="18">
        <v>88.98</v>
      </c>
      <c r="E145" s="10">
        <v>3431</v>
      </c>
      <c r="F145" s="27" t="s">
        <v>181</v>
      </c>
    </row>
    <row r="146" spans="1:6" x14ac:dyDescent="0.25">
      <c r="A146" s="9"/>
      <c r="B146" s="14"/>
      <c r="C146" s="10"/>
      <c r="D146" s="18">
        <v>107.71</v>
      </c>
      <c r="E146" s="10">
        <v>3433</v>
      </c>
      <c r="F146" s="27" t="s">
        <v>182</v>
      </c>
    </row>
    <row r="147" spans="1:6" ht="21" customHeight="1" thickBot="1" x14ac:dyDescent="0.3">
      <c r="A147" s="21" t="s">
        <v>13</v>
      </c>
      <c r="B147" s="22"/>
      <c r="C147" s="23"/>
      <c r="D147" s="24">
        <f>SUM(D111:D146)</f>
        <v>178677.09</v>
      </c>
      <c r="E147" s="23"/>
      <c r="F147" s="25"/>
    </row>
    <row r="148" spans="1:6" ht="15.75" thickBot="1" x14ac:dyDescent="0.3">
      <c r="A148" s="28" t="s">
        <v>142</v>
      </c>
      <c r="B148" s="29"/>
      <c r="C148" s="30"/>
      <c r="D148" s="31">
        <f>SUM(D8,D10,D12,D14,D16,D18,D20,D22,D24,D26,D28,D30,D32,D34,D36,D38,D40,D42,D44,D46,D48,D52,D54,D56,D58,D60,D62,D64,D66,D68,D70,D72,D74,D76,D78,D80,D82,D84,D86,D88,D90,D92,D94,D96,D98,D100,D102,D104,D106,D108,D110,D147)</f>
        <v>217628.78</v>
      </c>
      <c r="E148" s="30"/>
      <c r="F148" s="32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2024-03-19T11:08:08Z</cp:lastPrinted>
  <dcterms:created xsi:type="dcterms:W3CDTF">2024-03-05T11:42:46Z</dcterms:created>
  <dcterms:modified xsi:type="dcterms:W3CDTF">2024-03-19T11:52:07Z</dcterms:modified>
</cp:coreProperties>
</file>