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0" i="1" l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3" i="1"/>
  <c r="D71" i="1"/>
  <c r="D69" i="1"/>
  <c r="D67" i="1"/>
  <c r="D65" i="1"/>
  <c r="D63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41" i="1" s="1"/>
</calcChain>
</file>

<file path=xl/sharedStrings.xml><?xml version="1.0" encoding="utf-8"?>
<sst xmlns="http://schemas.openxmlformats.org/spreadsheetml/2006/main" count="385" uniqueCount="175">
  <si>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</si>
  <si>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</si>
  <si>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</si>
  <si>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</si>
  <si>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</si>
  <si>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</si>
  <si>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</si>
  <si>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</si>
  <si>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</si>
  <si>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 xml:space="preserve">Odgovorna Osoba: GORDANA VOJNOVIĆ_x000D_
     </t>
  </si>
  <si>
    <t>Isplata Sredstava Za Razdoblje: 01.06.2024 Do 30.06.2024</t>
  </si>
  <si>
    <t>AX-SOLING D.O.O.</t>
  </si>
  <si>
    <t>93866827970</t>
  </si>
  <si>
    <t>ZAGREB</t>
  </si>
  <si>
    <t>MATERIJAL I DIJELOVI ZA TEKUĆE I INVESTICIJSKO ODRŽAVANJE</t>
  </si>
  <si>
    <t>OŠ SESVETSKA SELA</t>
  </si>
  <si>
    <t>Ukupno:</t>
  </si>
  <si>
    <t>ELBRUS DRUŠTVO S OGRANIČENOM ODGOVORNOŠĆU ZA TRGOVINU I USLUGE</t>
  </si>
  <si>
    <t>93582065473</t>
  </si>
  <si>
    <t>DUGO SELO</t>
  </si>
  <si>
    <t>USLUGE TEKUĆEG I INVESTICIJSKOG ODRŽAVANJA</t>
  </si>
  <si>
    <t>R-GLOBAL d.o.o. za trgovinu i usluge</t>
  </si>
  <si>
    <t>93152082975</t>
  </si>
  <si>
    <t>OSTALE USLUGE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</si>
  <si>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</si>
  <si>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</si>
  <si>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</si>
  <si>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</si>
  <si>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</si>
  <si>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</si>
  <si>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</si>
  <si>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DO.RE.MI. d.o.o.</t>
  </si>
  <si>
    <t>87957649939</t>
  </si>
  <si>
    <t>SUHA GRADNJA TOPIĆ OBRT ZA USLUGE VL.PETAR TOPIĆ</t>
  </si>
  <si>
    <t>876775828789</t>
  </si>
  <si>
    <t>SESVETE</t>
  </si>
  <si>
    <t>HP-HRVATSKA POŠTA D.D.</t>
  </si>
  <si>
    <t>87311810356</t>
  </si>
  <si>
    <t>USLUGE TELEFONA, POŠTE I PRIJEVOZA</t>
  </si>
  <si>
    <t>Žac - Jelovečki - 95 d.o.o.</t>
  </si>
  <si>
    <t>87190278781</t>
  </si>
  <si>
    <t>BELOVAR</t>
  </si>
  <si>
    <t>MATERIJAL I SIROVINE</t>
  </si>
  <si>
    <t>FINA</t>
  </si>
  <si>
    <t>85821130368</t>
  </si>
  <si>
    <t>HYGIEA</t>
  </si>
  <si>
    <t>85665815065</t>
  </si>
  <si>
    <t>VARAŽDIN</t>
  </si>
  <si>
    <t>ZAGREBAČKI HOLDING d.o.o. - Podružnica Čistoća</t>
  </si>
  <si>
    <t>85584865987.</t>
  </si>
  <si>
    <t>KOMUNALNE USLUGE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</si>
  <si>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</si>
  <si>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</si>
  <si>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</si>
  <si>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</si>
  <si>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</si>
  <si>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</si>
  <si>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BMD D.O.O.</t>
  </si>
  <si>
    <t>79273112873</t>
  </si>
  <si>
    <t>ZAGREBAČKE PEKARNE KLARA D.D.</t>
  </si>
  <si>
    <t>76842508189</t>
  </si>
  <si>
    <t>Hrvatski zavod za javno zdravstvo</t>
  </si>
  <si>
    <t>75297532041</t>
  </si>
  <si>
    <t>ZDRAVSTVENE I VETERINARSKE USLUGE</t>
  </si>
  <si>
    <t>SREĆKO TOURS d.o.o.</t>
  </si>
  <si>
    <t>74454217661</t>
  </si>
  <si>
    <t>VRBOVEC</t>
  </si>
  <si>
    <t>GRADSKA PLINARA ZAGREB-OPSKRBA d.o.o.</t>
  </si>
  <si>
    <t>74364571096</t>
  </si>
  <si>
    <t>ENERGIJA</t>
  </si>
  <si>
    <t>MARŠIĆ D.O.O.</t>
  </si>
  <si>
    <t>73334529004</t>
  </si>
  <si>
    <t>UREDSKI MATERIJAL I OSTALI MATERIJALNI RASHODI</t>
  </si>
  <si>
    <t>USTANOVA ZA ZDRAVSTVENU SKRB FINDRI-GUŠTEK</t>
  </si>
  <si>
    <t>72578062118</t>
  </si>
  <si>
    <t>PAPIREX d.o.o.</t>
  </si>
  <si>
    <t>72432618326</t>
  </si>
  <si>
    <t>VELIKA GORICA</t>
  </si>
  <si>
    <t>Optimus Lab d.o.o.</t>
  </si>
  <si>
    <t>71981294715</t>
  </si>
  <si>
    <t>ČAKOVEC</t>
  </si>
  <si>
    <t>RIMMAL d.o.o.</t>
  </si>
  <si>
    <t>70776324892</t>
  </si>
  <si>
    <t>R-Tech Systems j.d.o.o.</t>
  </si>
  <si>
    <t>70308474396</t>
  </si>
  <si>
    <t>DONJA LOMNICA</t>
  </si>
  <si>
    <t>TELEMACH HRVATSKA D.O.O.</t>
  </si>
  <si>
    <t>70133616033</t>
  </si>
  <si>
    <t>HRVATSKA RADIOTELEVIZIJA</t>
  </si>
  <si>
    <t>68419124305</t>
  </si>
  <si>
    <t>USLUGE PROMIDŽBE I INFORMIRANJA</t>
  </si>
  <si>
    <t>HEP-OPSKRBA D.O.O.</t>
  </si>
  <si>
    <t>63073332379</t>
  </si>
  <si>
    <t>NAŠE KLASJE</t>
  </si>
  <si>
    <t>62858712399</t>
  </si>
  <si>
    <t>KONZUM plus d.o.o.</t>
  </si>
  <si>
    <t>62226620908</t>
  </si>
  <si>
    <t>TA MMG putovanja d.o.o.</t>
  </si>
  <si>
    <t>59465536818</t>
  </si>
  <si>
    <t>Vrbovec</t>
  </si>
  <si>
    <t>STRUČNO USAVRŠAVANJE ZAPOSLENIKA</t>
  </si>
  <si>
    <t>ALCA ZAGREB d.o.o.</t>
  </si>
  <si>
    <t>58353015102</t>
  </si>
  <si>
    <t>IGO-MAT d.o.o.</t>
  </si>
  <si>
    <t>55662000497</t>
  </si>
  <si>
    <t>BREGANA</t>
  </si>
  <si>
    <t>ATLANTIS TRAVEL D.O.O.</t>
  </si>
  <si>
    <t>54089624563</t>
  </si>
  <si>
    <t>OSTALI NESPOMENUTI RASHODI POSLOVANJA</t>
  </si>
  <si>
    <t>PRIJEVOZ PUTNIKA KI TURS, vl. Ivan Karačić</t>
  </si>
  <si>
    <t>52546545757</t>
  </si>
  <si>
    <t>MC PARKETI , VL. M.CRNOGORAC</t>
  </si>
  <si>
    <t>51465693012</t>
  </si>
  <si>
    <t>ART-SJENA, obrt za proizvodnu, trgovinu i usluge</t>
  </si>
  <si>
    <t>45290780058</t>
  </si>
  <si>
    <t>VINDIJA D.D. -PREHRAMBENA INDUSTRIJA - MESO</t>
  </si>
  <si>
    <t>44138062462.</t>
  </si>
  <si>
    <t>VINDIJA D.D. -PREHRAMBENA INDUSTRIJA - MLIJEČNO</t>
  </si>
  <si>
    <t>44138062462</t>
  </si>
  <si>
    <t>Veterinarska stanica Vrbovec d.o.o.</t>
  </si>
  <si>
    <t>43025336094</t>
  </si>
  <si>
    <t>SCHINDLER HRVATSKA-ZAGREB</t>
  </si>
  <si>
    <t>39551305526</t>
  </si>
  <si>
    <t>Ledo plus d.o.o.</t>
  </si>
  <si>
    <t>3855900009403</t>
  </si>
  <si>
    <t>NASTAVNI ZAVOD ZA JAVNO ZDRAVSTVO DR.A.ŠTAMPAR</t>
  </si>
  <si>
    <t>33392005961</t>
  </si>
  <si>
    <t>A1 HRVATSKA</t>
  </si>
  <si>
    <t>29524210204</t>
  </si>
  <si>
    <t>Jadranski Luksuzni Hoteli d.d.</t>
  </si>
  <si>
    <t>22797775374</t>
  </si>
  <si>
    <t>DUBROVNIK</t>
  </si>
  <si>
    <t>PODRAVKA d.d.</t>
  </si>
  <si>
    <t>18928523252</t>
  </si>
  <si>
    <t>KOPRIVNICA</t>
  </si>
  <si>
    <t>MM MESNA INDUSTRIJA doo za proizvodnju, trgovinu i usluge</t>
  </si>
  <si>
    <t>18873787961</t>
  </si>
  <si>
    <t>KRAŠIĆ</t>
  </si>
  <si>
    <t>DAROJKOVIĆ D.O.O</t>
  </si>
  <si>
    <t>AKD-ZAŠTITA D.O.O.</t>
  </si>
  <si>
    <t>09253797076</t>
  </si>
  <si>
    <t>ZAVOD ZA ISTRAŽIVANJE I RAZVOJ SIGURNOSTI d.o.o.</t>
  </si>
  <si>
    <t>05494093403</t>
  </si>
  <si>
    <t>ZAGREBAČKI HOLDING D.O.O. - PODRUŽNICA VLADIMIR NAZOR</t>
  </si>
  <si>
    <t xml:space="preserve"> 85584865987</t>
  </si>
  <si>
    <t>MAGTEH  d.o.o.</t>
  </si>
  <si>
    <t>VELIKA MLAKA</t>
  </si>
  <si>
    <t>SITNI INVENTAR I AUTO GUME</t>
  </si>
  <si>
    <t>SLUŽBENA PUTOVANJA</t>
  </si>
  <si>
    <t>Sveukupno:</t>
  </si>
  <si>
    <t>PLAĆE ZA PREKOVREMENI RAD MINISTARSTVO 5-2024</t>
  </si>
  <si>
    <t>PLAĆE ZA POSEBNE UVJETE RADA MINISTARSTVO 5-2024</t>
  </si>
  <si>
    <t>REGRES GRAD- PB, POMOĆNICI, VUSD 2024</t>
  </si>
  <si>
    <t>REGRES GRAD  EU POMOĆNICI 2024</t>
  </si>
  <si>
    <t>REGRES MINISTARSTVO I MATERIJALNA PRAVA 5-2024</t>
  </si>
  <si>
    <t>PLAĆE ZA REDOVAN RAD MINISTARSTVO 5-2024</t>
  </si>
  <si>
    <t>PLAĆE ZA REDOVAN RAD GRAD  PB 5-2024</t>
  </si>
  <si>
    <t>PLAĆE ZA REDOVAN RAD GRAD  EU POMOĆNICI 5-2024</t>
  </si>
  <si>
    <t>PLAĆE ZA REDOVAN RAD GRAD VUSD 5-2024</t>
  </si>
  <si>
    <t>PLAĆE ZA REDOVAN RAD - GRAD POMOĆNICI -5-2024</t>
  </si>
  <si>
    <t>DOPRINOSI ZA ZDRAVSTVENO OSIGURANJE EU POMOĆNICI 5-2024</t>
  </si>
  <si>
    <t>DOPRINOSI ZA ZDRAVSTVENO OSIGURANJE MINISTARSTVO 5-2024</t>
  </si>
  <si>
    <t>DOPRINOSI ZA ZDRAVSTVENO OSIGURANJE PB 5-2024</t>
  </si>
  <si>
    <t>DOPRINOSI ZA ZDRAVSTVENO OSIGURANJE VUSD 5-2024</t>
  </si>
  <si>
    <t>DOPRINOSI ZA ZDRAVSTVENO OSIGURANJE POMOĆNICI 5-2024</t>
  </si>
  <si>
    <t>LOKO VOŽNJA 5-2024</t>
  </si>
  <si>
    <t>NAKNADE ZA PRIJEVOZ, ZA RAD NA TERENU I ODVOJENI ŽIVOT EU POMOĆNICI 5-2024</t>
  </si>
  <si>
    <t>NAKNADE ZA PRIJEVOZ, ZA RAD NA TERENU I ODVOJENI ŽIVOT GRAD PB -5-2024</t>
  </si>
  <si>
    <t>NAKNADE ZA PRIJEVOZ, ZA RAD NA TERENU I ODVOJENI ŽIVOT MINISTARSTVO -2024</t>
  </si>
  <si>
    <t xml:space="preserve">INTELEKTUALNE I OSOBNE USLUGE GRAD E - TEHNIČAR </t>
  </si>
  <si>
    <t>INTELEKTUALNE I OSOBNE USLUGE GRAD POMOĆNICI  UG.o DJELU 5-2024</t>
  </si>
  <si>
    <t>NAKNADE ZA RAD PREDSTAVNIČKIH I IZVRŠNIH TIJELA I SLIČNO - ŠKOLSKI ODBOR</t>
  </si>
  <si>
    <t>NAKNADA INVALIDI MINISTARSTVO-5-2024</t>
  </si>
  <si>
    <t>92317065065</t>
  </si>
  <si>
    <t>56295295765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</si>
</sst>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7"/>
  <sheetViews>
    <sheetView tabSelected="1" zoomScaleNormal="100" workbookViewId="0">
      <selection activeCell="C114" sqref="C1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74.85546875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158.91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158.91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1954.38</v>
      </c>
      <c r="E9" s="10">
        <v>3232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1954.38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81.290000000000006</v>
      </c>
      <c r="E11" s="10">
        <v>3239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81.290000000000006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164.98</v>
      </c>
      <c r="E13" s="10">
        <v>3431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164.98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13</v>
      </c>
      <c r="D15" s="18">
        <v>132.63999999999999</v>
      </c>
      <c r="E15" s="10">
        <v>3238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132.63999999999999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13</v>
      </c>
      <c r="D17" s="18">
        <v>243.76</v>
      </c>
      <c r="E17" s="10">
        <v>3239</v>
      </c>
      <c r="F17" s="9" t="s">
        <v>23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243.76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4680</v>
      </c>
      <c r="E19" s="10">
        <v>3232</v>
      </c>
      <c r="F19" s="9" t="s">
        <v>20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4680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13</v>
      </c>
      <c r="D21" s="18">
        <v>33.58</v>
      </c>
      <c r="E21" s="10">
        <v>3231</v>
      </c>
      <c r="F21" s="9" t="s">
        <v>38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33.58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1462.5</v>
      </c>
      <c r="E23" s="10">
        <v>3222</v>
      </c>
      <c r="F23" s="9" t="s">
        <v>42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1462.5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13</v>
      </c>
      <c r="D25" s="18">
        <v>1.66</v>
      </c>
      <c r="E25" s="10">
        <v>3431</v>
      </c>
      <c r="F25" s="9" t="s">
        <v>27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1.66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153.29</v>
      </c>
      <c r="E27" s="10">
        <v>3222</v>
      </c>
      <c r="F27" s="9" t="s">
        <v>42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153.29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13</v>
      </c>
      <c r="D29" s="18">
        <v>657.97</v>
      </c>
      <c r="E29" s="10">
        <v>3234</v>
      </c>
      <c r="F29" s="9" t="s">
        <v>50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657.97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13</v>
      </c>
      <c r="D31" s="18">
        <v>432.74</v>
      </c>
      <c r="E31" s="10">
        <v>3234</v>
      </c>
      <c r="F31" s="9" t="s">
        <v>50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432.74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13</v>
      </c>
      <c r="D33" s="18">
        <v>3636.43</v>
      </c>
      <c r="E33" s="10">
        <v>3231</v>
      </c>
      <c r="F33" s="9" t="s">
        <v>38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3636.43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13</v>
      </c>
      <c r="D35" s="18">
        <v>31.35</v>
      </c>
      <c r="E35" s="10">
        <v>3231</v>
      </c>
      <c r="F35" s="9" t="s">
        <v>38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31.35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35</v>
      </c>
      <c r="D37" s="18">
        <v>1668.05</v>
      </c>
      <c r="E37" s="10">
        <v>3222</v>
      </c>
      <c r="F37" s="9" t="s">
        <v>42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1668.05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13</v>
      </c>
      <c r="D39" s="18">
        <v>5156.6000000000004</v>
      </c>
      <c r="E39" s="10">
        <v>3222</v>
      </c>
      <c r="F39" s="9" t="s">
        <v>42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5156.6000000000004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26</v>
      </c>
      <c r="D41" s="18">
        <v>212.5</v>
      </c>
      <c r="E41" s="10">
        <v>3236</v>
      </c>
      <c r="F41" s="9" t="s">
        <v>63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212.5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936</v>
      </c>
      <c r="E43" s="10">
        <v>3231</v>
      </c>
      <c r="F43" s="9" t="s">
        <v>38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936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13</v>
      </c>
      <c r="D45" s="18">
        <v>1975.74</v>
      </c>
      <c r="E45" s="10">
        <v>3223</v>
      </c>
      <c r="F45" s="9" t="s">
        <v>69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1975.74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35</v>
      </c>
      <c r="D47" s="18">
        <v>377.63</v>
      </c>
      <c r="E47" s="10">
        <v>3221</v>
      </c>
      <c r="F47" s="9" t="s">
        <v>72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377.63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35</v>
      </c>
      <c r="D49" s="18">
        <v>33.1</v>
      </c>
      <c r="E49" s="10">
        <v>3236</v>
      </c>
      <c r="F49" s="9" t="s">
        <v>63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33.1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65.63</v>
      </c>
      <c r="E51" s="10">
        <v>3221</v>
      </c>
      <c r="F51" s="9" t="s">
        <v>72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65.63</v>
      </c>
      <c r="E52" s="24"/>
      <c r="F52" s="26"/>
      <c r="G52" s="27"/>
    </row>
    <row r="53" spans="1:7" x14ac:dyDescent="0.25">
      <c r="A53" s="9" t="s">
        <v>78</v>
      </c>
      <c r="B53" s="14" t="s">
        <v>79</v>
      </c>
      <c r="C53" s="10" t="s">
        <v>80</v>
      </c>
      <c r="D53" s="18">
        <v>156.25</v>
      </c>
      <c r="E53" s="10">
        <v>3238</v>
      </c>
      <c r="F53" s="9" t="s">
        <v>30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156.25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35</v>
      </c>
      <c r="D55" s="18">
        <v>1524.3</v>
      </c>
      <c r="E55" s="10">
        <v>3221</v>
      </c>
      <c r="F55" s="9" t="s">
        <v>72</v>
      </c>
      <c r="G55" s="28" t="s">
        <v>15</v>
      </c>
    </row>
    <row r="56" spans="1:7" x14ac:dyDescent="0.25">
      <c r="A56" s="9"/>
      <c r="B56" s="14"/>
      <c r="C56" s="10"/>
      <c r="D56" s="18">
        <v>1027.8399999999999</v>
      </c>
      <c r="E56" s="10">
        <v>3222</v>
      </c>
      <c r="F56" s="9" t="s">
        <v>42</v>
      </c>
      <c r="G56" s="29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SUM(D55:D56)</f>
        <v>2552.14</v>
      </c>
      <c r="E57" s="24"/>
      <c r="F57" s="26"/>
      <c r="G57" s="27"/>
    </row>
    <row r="58" spans="1:7" x14ac:dyDescent="0.25">
      <c r="A58" s="9" t="s">
        <v>83</v>
      </c>
      <c r="B58" s="14" t="s">
        <v>84</v>
      </c>
      <c r="C58" s="10" t="s">
        <v>85</v>
      </c>
      <c r="D58" s="18">
        <v>2036.88</v>
      </c>
      <c r="E58" s="10">
        <v>3232</v>
      </c>
      <c r="F58" s="9" t="s">
        <v>20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2036.88</v>
      </c>
      <c r="E59" s="24"/>
      <c r="F59" s="26"/>
      <c r="G59" s="27"/>
    </row>
    <row r="60" spans="1:7" x14ac:dyDescent="0.25">
      <c r="A60" s="9" t="s">
        <v>86</v>
      </c>
      <c r="B60" s="14" t="s">
        <v>87</v>
      </c>
      <c r="C60" s="10" t="s">
        <v>13</v>
      </c>
      <c r="D60" s="18">
        <v>20.399999999999999</v>
      </c>
      <c r="E60" s="10">
        <v>3231</v>
      </c>
      <c r="F60" s="9" t="s">
        <v>38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20.399999999999999</v>
      </c>
      <c r="E61" s="24"/>
      <c r="F61" s="26"/>
      <c r="G61" s="27"/>
    </row>
    <row r="62" spans="1:7" x14ac:dyDescent="0.25">
      <c r="A62" s="9" t="s">
        <v>88</v>
      </c>
      <c r="B62" s="14" t="s">
        <v>89</v>
      </c>
      <c r="C62" s="10" t="s">
        <v>13</v>
      </c>
      <c r="D62" s="18">
        <v>21.24</v>
      </c>
      <c r="E62" s="10">
        <v>3233</v>
      </c>
      <c r="F62" s="9" t="s">
        <v>90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21.24</v>
      </c>
      <c r="E63" s="24"/>
      <c r="F63" s="26"/>
      <c r="G63" s="27"/>
    </row>
    <row r="64" spans="1:7" x14ac:dyDescent="0.25">
      <c r="A64" s="9" t="s">
        <v>91</v>
      </c>
      <c r="B64" s="14" t="s">
        <v>92</v>
      </c>
      <c r="C64" s="10" t="s">
        <v>13</v>
      </c>
      <c r="D64" s="18">
        <v>2086.5</v>
      </c>
      <c r="E64" s="10">
        <v>3223</v>
      </c>
      <c r="F64" s="9" t="s">
        <v>69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2086.5</v>
      </c>
      <c r="E65" s="24"/>
      <c r="F65" s="26"/>
      <c r="G65" s="27"/>
    </row>
    <row r="66" spans="1:7" x14ac:dyDescent="0.25">
      <c r="A66" s="9" t="s">
        <v>93</v>
      </c>
      <c r="B66" s="14" t="s">
        <v>94</v>
      </c>
      <c r="C66" s="10" t="s">
        <v>13</v>
      </c>
      <c r="D66" s="18">
        <v>350.48</v>
      </c>
      <c r="E66" s="10">
        <v>3222</v>
      </c>
      <c r="F66" s="9" t="s">
        <v>42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350.48</v>
      </c>
      <c r="E67" s="24"/>
      <c r="F67" s="26"/>
      <c r="G67" s="27"/>
    </row>
    <row r="68" spans="1:7" x14ac:dyDescent="0.25">
      <c r="A68" s="9" t="s">
        <v>95</v>
      </c>
      <c r="B68" s="14" t="s">
        <v>96</v>
      </c>
      <c r="C68" s="10" t="s">
        <v>13</v>
      </c>
      <c r="D68" s="18">
        <v>146.57</v>
      </c>
      <c r="E68" s="10">
        <v>3222</v>
      </c>
      <c r="F68" s="9" t="s">
        <v>42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146.57</v>
      </c>
      <c r="E69" s="24"/>
      <c r="F69" s="26"/>
      <c r="G69" s="27"/>
    </row>
    <row r="70" spans="1:7" x14ac:dyDescent="0.25">
      <c r="A70" s="9" t="s">
        <v>97</v>
      </c>
      <c r="B70" s="14" t="s">
        <v>98</v>
      </c>
      <c r="C70" s="10" t="s">
        <v>99</v>
      </c>
      <c r="D70" s="18">
        <v>60</v>
      </c>
      <c r="E70" s="10">
        <v>3213</v>
      </c>
      <c r="F70" s="9" t="s">
        <v>100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60</v>
      </c>
      <c r="E71" s="24"/>
      <c r="F71" s="26"/>
      <c r="G71" s="27"/>
    </row>
    <row r="72" spans="1:7" x14ac:dyDescent="0.25">
      <c r="A72" s="9" t="s">
        <v>101</v>
      </c>
      <c r="B72" s="14" t="s">
        <v>102</v>
      </c>
      <c r="C72" s="10" t="s">
        <v>13</v>
      </c>
      <c r="D72" s="18">
        <v>117.15</v>
      </c>
      <c r="E72" s="10">
        <v>3221</v>
      </c>
      <c r="F72" s="9" t="s">
        <v>72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117.15</v>
      </c>
      <c r="E73" s="24"/>
      <c r="F73" s="26"/>
      <c r="G73" s="27"/>
    </row>
    <row r="74" spans="1:7" x14ac:dyDescent="0.25">
      <c r="A74" s="9" t="s">
        <v>103</v>
      </c>
      <c r="B74" s="14" t="s">
        <v>104</v>
      </c>
      <c r="C74" s="10" t="s">
        <v>105</v>
      </c>
      <c r="D74" s="18">
        <v>262.08</v>
      </c>
      <c r="E74" s="10">
        <v>3221</v>
      </c>
      <c r="F74" s="9" t="s">
        <v>72</v>
      </c>
      <c r="G74" s="28" t="s">
        <v>15</v>
      </c>
    </row>
    <row r="75" spans="1:7" x14ac:dyDescent="0.25">
      <c r="A75" s="9"/>
      <c r="B75" s="14"/>
      <c r="C75" s="10"/>
      <c r="D75" s="18">
        <v>941.85</v>
      </c>
      <c r="E75" s="10">
        <v>3222</v>
      </c>
      <c r="F75" s="9" t="s">
        <v>42</v>
      </c>
      <c r="G75" s="29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SUM(D74:D75)</f>
        <v>1203.93</v>
      </c>
      <c r="E76" s="24"/>
      <c r="F76" s="26"/>
      <c r="G76" s="27"/>
    </row>
    <row r="77" spans="1:7" x14ac:dyDescent="0.25">
      <c r="A77" s="9" t="s">
        <v>106</v>
      </c>
      <c r="B77" s="14" t="s">
        <v>107</v>
      </c>
      <c r="C77" s="10" t="s">
        <v>13</v>
      </c>
      <c r="D77" s="18">
        <v>48</v>
      </c>
      <c r="E77" s="10">
        <v>3299</v>
      </c>
      <c r="F77" s="9" t="s">
        <v>108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48</v>
      </c>
      <c r="E78" s="24"/>
      <c r="F78" s="26"/>
      <c r="G78" s="27"/>
    </row>
    <row r="79" spans="1:7" x14ac:dyDescent="0.25">
      <c r="A79" s="9" t="s">
        <v>109</v>
      </c>
      <c r="B79" s="14" t="s">
        <v>110</v>
      </c>
      <c r="C79" s="10" t="s">
        <v>13</v>
      </c>
      <c r="D79" s="18">
        <v>750</v>
      </c>
      <c r="E79" s="10">
        <v>3299</v>
      </c>
      <c r="F79" s="9" t="s">
        <v>108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750</v>
      </c>
      <c r="E80" s="24"/>
      <c r="F80" s="26"/>
      <c r="G80" s="27"/>
    </row>
    <row r="81" spans="1:7" x14ac:dyDescent="0.25">
      <c r="A81" s="9" t="s">
        <v>111</v>
      </c>
      <c r="B81" s="14" t="s">
        <v>112</v>
      </c>
      <c r="C81" s="10" t="s">
        <v>77</v>
      </c>
      <c r="D81" s="18">
        <v>1938.48</v>
      </c>
      <c r="E81" s="10">
        <v>3232</v>
      </c>
      <c r="F81" s="9" t="s">
        <v>20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1938.48</v>
      </c>
      <c r="E82" s="24"/>
      <c r="F82" s="26"/>
      <c r="G82" s="27"/>
    </row>
    <row r="83" spans="1:7" x14ac:dyDescent="0.25">
      <c r="A83" s="9" t="s">
        <v>113</v>
      </c>
      <c r="B83" s="14" t="s">
        <v>114</v>
      </c>
      <c r="C83" s="10" t="s">
        <v>13</v>
      </c>
      <c r="D83" s="18">
        <v>391.5</v>
      </c>
      <c r="E83" s="10">
        <v>3299</v>
      </c>
      <c r="F83" s="9" t="s">
        <v>108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391.5</v>
      </c>
      <c r="E84" s="24"/>
      <c r="F84" s="26"/>
      <c r="G84" s="27"/>
    </row>
    <row r="85" spans="1:7" x14ac:dyDescent="0.25">
      <c r="A85" s="9" t="s">
        <v>115</v>
      </c>
      <c r="B85" s="14" t="s">
        <v>116</v>
      </c>
      <c r="C85" s="10" t="s">
        <v>47</v>
      </c>
      <c r="D85" s="18">
        <v>1732.02</v>
      </c>
      <c r="E85" s="10">
        <v>3222</v>
      </c>
      <c r="F85" s="9" t="s">
        <v>42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1732.02</v>
      </c>
      <c r="E86" s="24"/>
      <c r="F86" s="26"/>
      <c r="G86" s="27"/>
    </row>
    <row r="87" spans="1:7" x14ac:dyDescent="0.25">
      <c r="A87" s="9" t="s">
        <v>117</v>
      </c>
      <c r="B87" s="14" t="s">
        <v>118</v>
      </c>
      <c r="C87" s="10" t="s">
        <v>47</v>
      </c>
      <c r="D87" s="18">
        <v>3992.21</v>
      </c>
      <c r="E87" s="10">
        <v>3222</v>
      </c>
      <c r="F87" s="9" t="s">
        <v>42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3992.21</v>
      </c>
      <c r="E88" s="24"/>
      <c r="F88" s="26"/>
      <c r="G88" s="27"/>
    </row>
    <row r="89" spans="1:7" x14ac:dyDescent="0.25">
      <c r="A89" s="9" t="s">
        <v>119</v>
      </c>
      <c r="B89" s="14" t="s">
        <v>120</v>
      </c>
      <c r="C89" s="10" t="s">
        <v>66</v>
      </c>
      <c r="D89" s="18">
        <v>157.61000000000001</v>
      </c>
      <c r="E89" s="10">
        <v>3234</v>
      </c>
      <c r="F89" s="9" t="s">
        <v>50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157.61000000000001</v>
      </c>
      <c r="E90" s="24"/>
      <c r="F90" s="26"/>
      <c r="G90" s="27"/>
    </row>
    <row r="91" spans="1:7" x14ac:dyDescent="0.25">
      <c r="A91" s="9" t="s">
        <v>121</v>
      </c>
      <c r="B91" s="14" t="s">
        <v>122</v>
      </c>
      <c r="C91" s="10" t="s">
        <v>13</v>
      </c>
      <c r="D91" s="18">
        <v>124.1</v>
      </c>
      <c r="E91" s="10">
        <v>3232</v>
      </c>
      <c r="F91" s="9" t="s">
        <v>20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124.1</v>
      </c>
      <c r="E92" s="24"/>
      <c r="F92" s="26"/>
      <c r="G92" s="27"/>
    </row>
    <row r="93" spans="1:7" x14ac:dyDescent="0.25">
      <c r="A93" s="9" t="s">
        <v>123</v>
      </c>
      <c r="B93" s="14" t="s">
        <v>124</v>
      </c>
      <c r="C93" s="10" t="s">
        <v>26</v>
      </c>
      <c r="D93" s="18">
        <v>73.13</v>
      </c>
      <c r="E93" s="10">
        <v>3222</v>
      </c>
      <c r="F93" s="9" t="s">
        <v>42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73.13</v>
      </c>
      <c r="E94" s="24"/>
      <c r="F94" s="26"/>
      <c r="G94" s="27"/>
    </row>
    <row r="95" spans="1:7" x14ac:dyDescent="0.25">
      <c r="A95" s="9" t="s">
        <v>125</v>
      </c>
      <c r="B95" s="14" t="s">
        <v>126</v>
      </c>
      <c r="C95" s="10" t="s">
        <v>13</v>
      </c>
      <c r="D95" s="18">
        <v>290.5</v>
      </c>
      <c r="E95" s="10">
        <v>3236</v>
      </c>
      <c r="F95" s="9" t="s">
        <v>63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290.5</v>
      </c>
      <c r="E96" s="24"/>
      <c r="F96" s="26"/>
      <c r="G96" s="27"/>
    </row>
    <row r="97" spans="1:7" x14ac:dyDescent="0.25">
      <c r="A97" s="9" t="s">
        <v>127</v>
      </c>
      <c r="B97" s="14" t="s">
        <v>128</v>
      </c>
      <c r="C97" s="10" t="s">
        <v>13</v>
      </c>
      <c r="D97" s="18">
        <v>199.02</v>
      </c>
      <c r="E97" s="10">
        <v>3231</v>
      </c>
      <c r="F97" s="9" t="s">
        <v>38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199.02</v>
      </c>
      <c r="E98" s="24"/>
      <c r="F98" s="26"/>
      <c r="G98" s="27"/>
    </row>
    <row r="99" spans="1:7" x14ac:dyDescent="0.25">
      <c r="A99" s="9" t="s">
        <v>129</v>
      </c>
      <c r="B99" s="14" t="s">
        <v>130</v>
      </c>
      <c r="C99" s="10" t="s">
        <v>131</v>
      </c>
      <c r="D99" s="18">
        <v>410.55</v>
      </c>
      <c r="E99" s="10">
        <v>3213</v>
      </c>
      <c r="F99" s="9" t="s">
        <v>100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410.55</v>
      </c>
      <c r="E100" s="24"/>
      <c r="F100" s="26"/>
      <c r="G100" s="27"/>
    </row>
    <row r="101" spans="1:7" x14ac:dyDescent="0.25">
      <c r="A101" s="9" t="s">
        <v>132</v>
      </c>
      <c r="B101" s="14" t="s">
        <v>133</v>
      </c>
      <c r="C101" s="10" t="s">
        <v>134</v>
      </c>
      <c r="D101" s="18">
        <v>1584.6</v>
      </c>
      <c r="E101" s="10">
        <v>3222</v>
      </c>
      <c r="F101" s="9" t="s">
        <v>42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1584.6</v>
      </c>
      <c r="E102" s="24"/>
      <c r="F102" s="26"/>
      <c r="G102" s="27"/>
    </row>
    <row r="103" spans="1:7" x14ac:dyDescent="0.25">
      <c r="A103" s="9" t="s">
        <v>135</v>
      </c>
      <c r="B103" s="14" t="s">
        <v>136</v>
      </c>
      <c r="C103" s="10" t="s">
        <v>137</v>
      </c>
      <c r="D103" s="18">
        <v>327.60000000000002</v>
      </c>
      <c r="E103" s="10">
        <v>3222</v>
      </c>
      <c r="F103" s="9" t="s">
        <v>42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327.60000000000002</v>
      </c>
      <c r="E104" s="24"/>
      <c r="F104" s="26"/>
      <c r="G104" s="27"/>
    </row>
    <row r="105" spans="1:7" x14ac:dyDescent="0.25">
      <c r="A105" s="9" t="s">
        <v>138</v>
      </c>
      <c r="B105" s="14" t="s">
        <v>173</v>
      </c>
      <c r="C105" s="10" t="s">
        <v>19</v>
      </c>
      <c r="D105" s="18">
        <v>560</v>
      </c>
      <c r="E105" s="10">
        <v>3231</v>
      </c>
      <c r="F105" s="9" t="s">
        <v>38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560</v>
      </c>
      <c r="E106" s="24"/>
      <c r="F106" s="26"/>
      <c r="G106" s="27"/>
    </row>
    <row r="107" spans="1:7" x14ac:dyDescent="0.25">
      <c r="A107" s="9" t="s">
        <v>139</v>
      </c>
      <c r="B107" s="14" t="s">
        <v>140</v>
      </c>
      <c r="C107" s="10" t="s">
        <v>13</v>
      </c>
      <c r="D107" s="18">
        <v>49.6</v>
      </c>
      <c r="E107" s="10">
        <v>3239</v>
      </c>
      <c r="F107" s="9" t="s">
        <v>23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49.6</v>
      </c>
      <c r="E108" s="24"/>
      <c r="F108" s="26"/>
      <c r="G108" s="27"/>
    </row>
    <row r="109" spans="1:7" x14ac:dyDescent="0.25">
      <c r="A109" s="9" t="s">
        <v>141</v>
      </c>
      <c r="B109" s="14" t="s">
        <v>142</v>
      </c>
      <c r="C109" s="10" t="s">
        <v>13</v>
      </c>
      <c r="D109" s="18">
        <v>262.5</v>
      </c>
      <c r="E109" s="10">
        <v>3213</v>
      </c>
      <c r="F109" s="9" t="s">
        <v>100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262.5</v>
      </c>
      <c r="E110" s="24"/>
      <c r="F110" s="26"/>
      <c r="G110" s="27"/>
    </row>
    <row r="111" spans="1:7" x14ac:dyDescent="0.25">
      <c r="A111" s="9" t="s">
        <v>143</v>
      </c>
      <c r="B111" s="14" t="s">
        <v>144</v>
      </c>
      <c r="C111" s="10" t="s">
        <v>13</v>
      </c>
      <c r="D111" s="18">
        <v>2164.8000000000002</v>
      </c>
      <c r="E111" s="10">
        <v>3299</v>
      </c>
      <c r="F111" s="9" t="s">
        <v>108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2164.8000000000002</v>
      </c>
      <c r="E112" s="24"/>
      <c r="F112" s="26"/>
      <c r="G112" s="27"/>
    </row>
    <row r="113" spans="1:7" x14ac:dyDescent="0.25">
      <c r="A113" s="9" t="s">
        <v>145</v>
      </c>
      <c r="B113" s="14" t="s">
        <v>174</v>
      </c>
      <c r="C113" s="10" t="s">
        <v>146</v>
      </c>
      <c r="D113" s="18">
        <v>152.5</v>
      </c>
      <c r="E113" s="10">
        <v>3225</v>
      </c>
      <c r="F113" s="9" t="s">
        <v>147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152.5</v>
      </c>
      <c r="E114" s="24"/>
      <c r="F114" s="26"/>
      <c r="G114" s="27"/>
    </row>
    <row r="115" spans="1:7" x14ac:dyDescent="0.25">
      <c r="A115" s="9"/>
      <c r="B115" s="14"/>
      <c r="C115" s="10"/>
      <c r="D115" s="18">
        <v>11782.83</v>
      </c>
      <c r="E115" s="10">
        <v>3111</v>
      </c>
      <c r="F115" s="9" t="s">
        <v>156</v>
      </c>
      <c r="G115" s="28" t="s">
        <v>15</v>
      </c>
    </row>
    <row r="116" spans="1:7" x14ac:dyDescent="0.25">
      <c r="A116" s="9"/>
      <c r="B116" s="14"/>
      <c r="C116" s="10"/>
      <c r="D116" s="18">
        <v>5482.71</v>
      </c>
      <c r="E116" s="10">
        <v>3111</v>
      </c>
      <c r="F116" s="9" t="s">
        <v>157</v>
      </c>
      <c r="G116" s="29" t="s">
        <v>15</v>
      </c>
    </row>
    <row r="117" spans="1:7" x14ac:dyDescent="0.25">
      <c r="A117" s="9"/>
      <c r="B117" s="14"/>
      <c r="C117" s="10"/>
      <c r="D117" s="18">
        <v>1956.83</v>
      </c>
      <c r="E117" s="10">
        <v>3111</v>
      </c>
      <c r="F117" s="9" t="s">
        <v>158</v>
      </c>
      <c r="G117" s="29" t="s">
        <v>15</v>
      </c>
    </row>
    <row r="118" spans="1:7" x14ac:dyDescent="0.25">
      <c r="A118" s="9"/>
      <c r="B118" s="14"/>
      <c r="C118" s="10"/>
      <c r="D118" s="18">
        <v>537.35</v>
      </c>
      <c r="E118" s="10">
        <v>3111</v>
      </c>
      <c r="F118" s="9" t="s">
        <v>159</v>
      </c>
      <c r="G118" s="29" t="s">
        <v>15</v>
      </c>
    </row>
    <row r="119" spans="1:7" x14ac:dyDescent="0.25">
      <c r="A119" s="9"/>
      <c r="B119" s="14"/>
      <c r="C119" s="10"/>
      <c r="D119" s="18">
        <v>139818.79999999999</v>
      </c>
      <c r="E119" s="10">
        <v>3111</v>
      </c>
      <c r="F119" s="9" t="s">
        <v>155</v>
      </c>
      <c r="G119" s="29" t="s">
        <v>15</v>
      </c>
    </row>
    <row r="120" spans="1:7" x14ac:dyDescent="0.25">
      <c r="A120" s="9"/>
      <c r="B120" s="14"/>
      <c r="C120" s="10"/>
      <c r="D120" s="18">
        <v>9680.7000000000007</v>
      </c>
      <c r="E120" s="10">
        <v>3113</v>
      </c>
      <c r="F120" s="9" t="s">
        <v>150</v>
      </c>
      <c r="G120" s="29" t="s">
        <v>15</v>
      </c>
    </row>
    <row r="121" spans="1:7" x14ac:dyDescent="0.25">
      <c r="A121" s="9"/>
      <c r="B121" s="14"/>
      <c r="C121" s="10"/>
      <c r="D121" s="18">
        <v>2254.54</v>
      </c>
      <c r="E121" s="10">
        <v>3114</v>
      </c>
      <c r="F121" s="9" t="s">
        <v>151</v>
      </c>
      <c r="G121" s="29" t="s">
        <v>15</v>
      </c>
    </row>
    <row r="122" spans="1:7" x14ac:dyDescent="0.25">
      <c r="A122" s="9"/>
      <c r="B122" s="14"/>
      <c r="C122" s="10"/>
      <c r="D122" s="18">
        <v>4057.49</v>
      </c>
      <c r="E122" s="10">
        <v>3114</v>
      </c>
      <c r="F122" s="9" t="s">
        <v>151</v>
      </c>
      <c r="G122" s="29" t="s">
        <v>15</v>
      </c>
    </row>
    <row r="123" spans="1:7" x14ac:dyDescent="0.25">
      <c r="A123" s="9"/>
      <c r="B123" s="14"/>
      <c r="C123" s="10"/>
      <c r="D123" s="18">
        <v>2100</v>
      </c>
      <c r="E123" s="10">
        <v>3121</v>
      </c>
      <c r="F123" s="9" t="s">
        <v>152</v>
      </c>
      <c r="G123" s="29" t="s">
        <v>15</v>
      </c>
    </row>
    <row r="124" spans="1:7" x14ac:dyDescent="0.25">
      <c r="A124" s="9"/>
      <c r="B124" s="14"/>
      <c r="C124" s="10"/>
      <c r="D124" s="18">
        <v>2700</v>
      </c>
      <c r="E124" s="10">
        <v>3121</v>
      </c>
      <c r="F124" s="9" t="s">
        <v>153</v>
      </c>
      <c r="G124" s="29" t="s">
        <v>15</v>
      </c>
    </row>
    <row r="125" spans="1:7" x14ac:dyDescent="0.25">
      <c r="A125" s="9"/>
      <c r="B125" s="14"/>
      <c r="C125" s="10"/>
      <c r="D125" s="18">
        <v>24090.61</v>
      </c>
      <c r="E125" s="10">
        <v>3121</v>
      </c>
      <c r="F125" s="9" t="s">
        <v>154</v>
      </c>
      <c r="G125" s="29" t="s">
        <v>15</v>
      </c>
    </row>
    <row r="126" spans="1:7" x14ac:dyDescent="0.25">
      <c r="A126" s="9"/>
      <c r="B126" s="14"/>
      <c r="C126" s="10"/>
      <c r="D126" s="18">
        <v>904.65</v>
      </c>
      <c r="E126" s="10">
        <v>3132</v>
      </c>
      <c r="F126" s="9" t="s">
        <v>160</v>
      </c>
      <c r="G126" s="29" t="s">
        <v>15</v>
      </c>
    </row>
    <row r="127" spans="1:7" x14ac:dyDescent="0.25">
      <c r="A127" s="9"/>
      <c r="B127" s="14"/>
      <c r="C127" s="10"/>
      <c r="D127" s="18">
        <v>1944.16</v>
      </c>
      <c r="E127" s="10">
        <v>3132</v>
      </c>
      <c r="F127" s="9" t="s">
        <v>162</v>
      </c>
      <c r="G127" s="29" t="s">
        <v>15</v>
      </c>
    </row>
    <row r="128" spans="1:7" x14ac:dyDescent="0.25">
      <c r="A128" s="9"/>
      <c r="B128" s="14"/>
      <c r="C128" s="10"/>
      <c r="D128" s="18">
        <v>322.88</v>
      </c>
      <c r="E128" s="10">
        <v>3132</v>
      </c>
      <c r="F128" s="9" t="s">
        <v>163</v>
      </c>
      <c r="G128" s="29" t="s">
        <v>15</v>
      </c>
    </row>
    <row r="129" spans="1:7" x14ac:dyDescent="0.25">
      <c r="A129" s="9"/>
      <c r="B129" s="14"/>
      <c r="C129" s="10"/>
      <c r="D129" s="18">
        <v>88.66</v>
      </c>
      <c r="E129" s="10">
        <v>3132</v>
      </c>
      <c r="F129" s="9" t="s">
        <v>164</v>
      </c>
      <c r="G129" s="29" t="s">
        <v>15</v>
      </c>
    </row>
    <row r="130" spans="1:7" x14ac:dyDescent="0.25">
      <c r="A130" s="9"/>
      <c r="B130" s="14"/>
      <c r="C130" s="10"/>
      <c r="D130" s="18">
        <v>25707.51</v>
      </c>
      <c r="E130" s="10">
        <v>3132</v>
      </c>
      <c r="F130" s="9" t="s">
        <v>161</v>
      </c>
      <c r="G130" s="29" t="s">
        <v>15</v>
      </c>
    </row>
    <row r="131" spans="1:7" x14ac:dyDescent="0.25">
      <c r="A131" s="9"/>
      <c r="B131" s="14"/>
      <c r="C131" s="10"/>
      <c r="D131" s="18">
        <v>1080</v>
      </c>
      <c r="E131" s="10">
        <v>3211</v>
      </c>
      <c r="F131" s="9" t="s">
        <v>148</v>
      </c>
      <c r="G131" s="29" t="s">
        <v>15</v>
      </c>
    </row>
    <row r="132" spans="1:7" x14ac:dyDescent="0.25">
      <c r="A132" s="9"/>
      <c r="B132" s="14"/>
      <c r="C132" s="10"/>
      <c r="D132" s="18">
        <v>76.98</v>
      </c>
      <c r="E132" s="10">
        <v>3212</v>
      </c>
      <c r="F132" s="9" t="s">
        <v>166</v>
      </c>
      <c r="G132" s="29" t="s">
        <v>15</v>
      </c>
    </row>
    <row r="133" spans="1:7" x14ac:dyDescent="0.25">
      <c r="A133" s="9"/>
      <c r="B133" s="14"/>
      <c r="C133" s="10"/>
      <c r="D133" s="18">
        <v>152.82</v>
      </c>
      <c r="E133" s="10">
        <v>3212</v>
      </c>
      <c r="F133" s="9" t="s">
        <v>167</v>
      </c>
      <c r="G133" s="29" t="s">
        <v>15</v>
      </c>
    </row>
    <row r="134" spans="1:7" x14ac:dyDescent="0.25">
      <c r="A134" s="9"/>
      <c r="B134" s="14"/>
      <c r="C134" s="10"/>
      <c r="D134" s="18">
        <v>2799.54</v>
      </c>
      <c r="E134" s="10">
        <v>3212</v>
      </c>
      <c r="F134" s="9" t="s">
        <v>168</v>
      </c>
      <c r="G134" s="29" t="s">
        <v>15</v>
      </c>
    </row>
    <row r="135" spans="1:7" x14ac:dyDescent="0.25">
      <c r="A135" s="9"/>
      <c r="B135" s="14"/>
      <c r="C135" s="10"/>
      <c r="D135" s="18">
        <v>86</v>
      </c>
      <c r="E135" s="10">
        <v>3214</v>
      </c>
      <c r="F135" s="9" t="s">
        <v>165</v>
      </c>
      <c r="G135" s="29" t="s">
        <v>15</v>
      </c>
    </row>
    <row r="136" spans="1:7" x14ac:dyDescent="0.25">
      <c r="A136" s="9"/>
      <c r="B136" s="14"/>
      <c r="C136" s="10"/>
      <c r="D136" s="18">
        <v>117.93</v>
      </c>
      <c r="E136" s="10">
        <v>3237</v>
      </c>
      <c r="F136" s="9" t="s">
        <v>169</v>
      </c>
      <c r="G136" s="29" t="s">
        <v>15</v>
      </c>
    </row>
    <row r="137" spans="1:7" x14ac:dyDescent="0.25">
      <c r="A137" s="9"/>
      <c r="B137" s="14"/>
      <c r="C137" s="10"/>
      <c r="D137" s="18">
        <v>828.61</v>
      </c>
      <c r="E137" s="10">
        <v>3237</v>
      </c>
      <c r="F137" s="9" t="s">
        <v>170</v>
      </c>
      <c r="G137" s="29" t="s">
        <v>15</v>
      </c>
    </row>
    <row r="138" spans="1:7" x14ac:dyDescent="0.25">
      <c r="A138" s="9"/>
      <c r="B138" s="14"/>
      <c r="C138" s="10"/>
      <c r="D138" s="18">
        <v>933.84</v>
      </c>
      <c r="E138" s="10">
        <v>3291</v>
      </c>
      <c r="F138" s="9" t="s">
        <v>171</v>
      </c>
      <c r="G138" s="29" t="s">
        <v>15</v>
      </c>
    </row>
    <row r="139" spans="1:7" x14ac:dyDescent="0.25">
      <c r="A139" s="9"/>
      <c r="B139" s="14"/>
      <c r="C139" s="10"/>
      <c r="D139" s="18">
        <v>504</v>
      </c>
      <c r="E139" s="10">
        <v>3295</v>
      </c>
      <c r="F139" s="9" t="s">
        <v>172</v>
      </c>
      <c r="G139" s="29" t="s">
        <v>15</v>
      </c>
    </row>
    <row r="140" spans="1:7" ht="21" customHeight="1" thickBot="1" x14ac:dyDescent="0.3">
      <c r="A140" s="22" t="s">
        <v>16</v>
      </c>
      <c r="B140" s="23"/>
      <c r="C140" s="24"/>
      <c r="D140" s="25">
        <f>SUM(D115:D139)</f>
        <v>240009.44</v>
      </c>
      <c r="E140" s="24"/>
      <c r="F140" s="26"/>
      <c r="G140" s="27"/>
    </row>
    <row r="141" spans="1:7" ht="15.75" thickBot="1" x14ac:dyDescent="0.3">
      <c r="A141" s="30" t="s">
        <v>149</v>
      </c>
      <c r="B141" s="31"/>
      <c r="C141" s="32"/>
      <c r="D141" s="33">
        <f>SUM(D8,D10,D12,D14,D16,D18,D20,D22,D24,D26,D28,D30,D32,D34,D36,D38,D40,D42,D44,D46,D48,D50,D52,D54,D57,D59,D61,D63,D65,D67,D69,D71,D73,D76,D78,D80,D82,D84,D86,D88,D90,D92,D94,D96,D98,D100,D102,D104,D106,D108,D110,D112,D114,D140)</f>
        <v>288220.43</v>
      </c>
      <c r="E141" s="32"/>
      <c r="F141" s="34"/>
      <c r="G141" s="35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dcterms:created xsi:type="dcterms:W3CDTF">2024-03-05T11:42:46Z</dcterms:created>
  <dcterms:modified xsi:type="dcterms:W3CDTF">2024-07-17T22:42:24Z</dcterms:modified>
</cp:coreProperties>
</file>