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07" i="1"/>
  <c r="D104" i="1"/>
  <c r="D102" i="1"/>
  <c r="D100" i="1"/>
  <c r="D98" i="1"/>
  <c r="D96" i="1"/>
  <c r="D94" i="1"/>
  <c r="D92" i="1"/>
  <c r="D90" i="1"/>
  <c r="D88" i="1"/>
  <c r="D85" i="1"/>
  <c r="D83" i="1"/>
  <c r="D81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4" i="1" l="1"/>
</calcChain>
</file>

<file path=xl/sharedStrings.xml><?xml version="1.0" encoding="utf-8"?>
<sst xmlns="http://schemas.openxmlformats.org/spreadsheetml/2006/main" count="341" uniqueCount="155">
  <si>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</si>
  <si>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</si>
  <si>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</si>
  <si>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</si>
  <si>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</si>
  <si>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</si>
  <si>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</si>
  <si>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</si>
  <si>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</si>
  <si>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01.09.2024 Do 30.09.2024</t>
  </si>
  <si>
    <t>O.K.I.MONT d.o.o.</t>
  </si>
  <si>
    <t>98039404134</t>
  </si>
  <si>
    <t>ZAGREB</t>
  </si>
  <si>
    <t>USLUGE TEKUĆEG I INVESTICIJSKOG ODRŽAVANJA</t>
  </si>
  <si>
    <t>OŠ SESVETSKA SELA</t>
  </si>
  <si>
    <t>Ukupno:</t>
  </si>
  <si>
    <t>HRVATSKA UDRUGA RAVNATELJA OSNOVNIH ŠKOLA</t>
  </si>
  <si>
    <t>97748123085</t>
  </si>
  <si>
    <t>STRUČNO USAVRŠAVANJE ZAPOSLENIKA</t>
  </si>
  <si>
    <t>LEKTUS projekt d.o.o.</t>
  </si>
  <si>
    <t>96857239270</t>
  </si>
  <si>
    <t>Sesvete</t>
  </si>
  <si>
    <t>MATERIJAL I DIJELOVI ZA TEKUĆE I INVESTICIJSKO ODRŽAVANJE</t>
  </si>
  <si>
    <t>R-GLOBAL d.o.o. za trgovinu i usluge</t>
  </si>
  <si>
    <t>93152082975</t>
  </si>
  <si>
    <t>OSTALE USLUGE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</si>
  <si>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</si>
  <si>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</si>
  <si>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</si>
  <si>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</si>
  <si>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</si>
  <si>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</si>
  <si>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</si>
  <si>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DO.RE.MI. d.o.o.</t>
  </si>
  <si>
    <t>87957649939</t>
  </si>
  <si>
    <t>HP-HRVATSKA POŠTA D.D.</t>
  </si>
  <si>
    <t>87311810356</t>
  </si>
  <si>
    <t>USLUGE TELEFONA, POŠTE I PRIJEVOZA</t>
  </si>
  <si>
    <t>VAL TRGOVINA</t>
  </si>
  <si>
    <t>86915584509</t>
  </si>
  <si>
    <t>UREDSKI MATERIJAL I OSTALI MATERIJALNI RASHODI</t>
  </si>
  <si>
    <t>FINA</t>
  </si>
  <si>
    <t>85821130368</t>
  </si>
  <si>
    <t>HYGIEA</t>
  </si>
  <si>
    <t>85665815065</t>
  </si>
  <si>
    <t>VARAŽDIN</t>
  </si>
  <si>
    <t>MATERIJAL I SIROVINE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</si>
  <si>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</si>
  <si>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</si>
  <si>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</si>
  <si>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</si>
  <si>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</si>
  <si>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Hrvatski Telekom d.d.</t>
  </si>
  <si>
    <t>81793146560</t>
  </si>
  <si>
    <t>BMD D.O.O.</t>
  </si>
  <si>
    <t>79273112873</t>
  </si>
  <si>
    <t>SESVETE</t>
  </si>
  <si>
    <t>ZAGREBAČKE PEKARNE KLARA D.D.</t>
  </si>
  <si>
    <t>76842508189</t>
  </si>
  <si>
    <t>HRT ŠARIĆ</t>
  </si>
  <si>
    <t>76454212077</t>
  </si>
  <si>
    <t>DUGO SELO</t>
  </si>
  <si>
    <t>GRADSKA PLINARA ZAGREB-OPSKRBA d.o.o.</t>
  </si>
  <si>
    <t>74364571096</t>
  </si>
  <si>
    <t>ENERGIJA</t>
  </si>
  <si>
    <t>MARŠIĆ D.O.O.</t>
  </si>
  <si>
    <t>73334529004</t>
  </si>
  <si>
    <t>PAPIREX d.o.o.</t>
  </si>
  <si>
    <t>72432618326</t>
  </si>
  <si>
    <t>VELIKA GORICA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</si>
  <si>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</si>
  <si>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</si>
  <si>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</si>
  <si>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</si>
  <si>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</si>
  <si>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</si>
  <si>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</si>
  <si>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FERO-TERM d.o.o.</t>
  </si>
  <si>
    <t>69638067216</t>
  </si>
  <si>
    <t>Donjii Stupnik</t>
  </si>
  <si>
    <t>HRVATSKA RADIOTELEVIZIJA</t>
  </si>
  <si>
    <t>68419124305</t>
  </si>
  <si>
    <t>USLUGE PROMIDŽBE I INFORMIRANJA</t>
  </si>
  <si>
    <t>Tim tepisi d.o.o.</t>
  </si>
  <si>
    <t>64741997693</t>
  </si>
  <si>
    <t>Sesvetski Kraljevec</t>
  </si>
  <si>
    <t>NARODNE NOVINE</t>
  </si>
  <si>
    <t>64546066176</t>
  </si>
  <si>
    <t>HEP-OPSKRBA D.O.O.</t>
  </si>
  <si>
    <t>63073332379</t>
  </si>
  <si>
    <t>Dubrovnik Sun d.o.o.</t>
  </si>
  <si>
    <t>60174672203</t>
  </si>
  <si>
    <t>Dubrovnik</t>
  </si>
  <si>
    <t>SLUŽBENA PUTOVANJA</t>
  </si>
  <si>
    <t>ALCA ZAGREB d.o.o.</t>
  </si>
  <si>
    <t>58353015102</t>
  </si>
  <si>
    <t>DEGAĆ d.o.o.</t>
  </si>
  <si>
    <t>57129384073</t>
  </si>
  <si>
    <t>IGO-MAT d.o.o.</t>
  </si>
  <si>
    <t>55662000497</t>
  </si>
  <si>
    <t>BREGANA</t>
  </si>
  <si>
    <t>ZNAMEN d.o.o.</t>
  </si>
  <si>
    <t>46756708256</t>
  </si>
  <si>
    <t>GRAFOCENTAR d.o.o.</t>
  </si>
  <si>
    <t>44438339914</t>
  </si>
  <si>
    <t>SESVETSKI KRALJEVEC</t>
  </si>
  <si>
    <t>HEP-PLIN D.O.O.</t>
  </si>
  <si>
    <t>41317489366</t>
  </si>
  <si>
    <t>OSIJEK</t>
  </si>
  <si>
    <t>ZATEZNE KAMATE</t>
  </si>
  <si>
    <t>HUPE</t>
  </si>
  <si>
    <t>40867387389</t>
  </si>
  <si>
    <t>Insako d.o.o.</t>
  </si>
  <si>
    <t>39851720584</t>
  </si>
  <si>
    <t>SCHINDLER HRVATSKA-ZAGREB</t>
  </si>
  <si>
    <t>39551305526</t>
  </si>
  <si>
    <t>Ledo plus d.o.o.</t>
  </si>
  <si>
    <t>3855900009403</t>
  </si>
  <si>
    <t>METRO Cash &amp; Carry Sesvete</t>
  </si>
  <si>
    <t>38016445738</t>
  </si>
  <si>
    <t>A1 HRVATSKA</t>
  </si>
  <si>
    <t>29524210204</t>
  </si>
  <si>
    <t>LIPA PROMET d.o.o.</t>
  </si>
  <si>
    <t>27060811148</t>
  </si>
  <si>
    <t xml:space="preserve">ZAGREB </t>
  </si>
  <si>
    <t>PODRAVKA d.d.</t>
  </si>
  <si>
    <t>18928523252</t>
  </si>
  <si>
    <t>KOPRIVNICA</t>
  </si>
  <si>
    <t>EKO DIMNJAK D.O.O.</t>
  </si>
  <si>
    <t>18882142315</t>
  </si>
  <si>
    <t>OSTALI NESPOMENUTI RASHODI POSLOVANJA</t>
  </si>
  <si>
    <t>AKD-ZAŠTITA D.O.O.</t>
  </si>
  <si>
    <t>09253797076</t>
  </si>
  <si>
    <t>Svijet medija d.o.o.</t>
  </si>
  <si>
    <t>08622180689</t>
  </si>
  <si>
    <t>UREĐAJI, STROJEVI I OPREMA ZA OSTALE NAMJENE</t>
  </si>
  <si>
    <t>ZVIBOR d.o.o.</t>
  </si>
  <si>
    <t>03454358063</t>
  </si>
  <si>
    <t>CVJEĆARNA LANTANA</t>
  </si>
  <si>
    <t>01356942387</t>
  </si>
  <si>
    <t>MARKOVO POLJE</t>
  </si>
  <si>
    <t>OFFERTISIMA d.o.o.</t>
  </si>
  <si>
    <t>00643859701</t>
  </si>
  <si>
    <t>SV.NEDJELJA, Poslovnica Sesvetski Kraljevec</t>
  </si>
  <si>
    <t>ZDRAVSTVENE I VETERINARSKE USLUGE</t>
  </si>
  <si>
    <t>Pristojbe i naknade</t>
  </si>
  <si>
    <t>Troškovi sudskih postupaka</t>
  </si>
  <si>
    <t>Sveukupno:</t>
  </si>
  <si>
    <t>PLAĆE ZA REDOVAN RAD PB , VUSD 8-2024</t>
  </si>
  <si>
    <t>DOPRINOSI ZA ZDRAVSTVENO OSIGURANJE PB, VUSD  8-2024</t>
  </si>
  <si>
    <t>NAKNADA ZA PRIJEVOZ PB, VUSD 8-2024</t>
  </si>
  <si>
    <t>PLAĆE ZA REDOVAN RAD MINISTARSTVO 7,8-2024</t>
  </si>
  <si>
    <t>DOPRINOSI ZA ZDRAVSTVENO OSIGURANJE MINIOSTARSTVO 7,8,-2024</t>
  </si>
  <si>
    <t>NAKNADA ZA PRIJEVOZ MINISTARSTVO 7,8-2024</t>
  </si>
  <si>
    <t>NAKNADA Invalidi Ministarstvo 7,8-2024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</si>
</sst>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9"/>
  <sheetViews>
    <sheetView tabSelected="1" zoomScaleNormal="100" workbookViewId="0">
      <selection activeCell="F120" sqref="F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5600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5600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90</v>
      </c>
      <c r="E9" s="10">
        <v>3213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245</v>
      </c>
      <c r="E11" s="10">
        <v>3224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81.290000000000006</v>
      </c>
      <c r="E13" s="10">
        <v>3239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81.290000000000006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37.950000000000003</v>
      </c>
      <c r="E15" s="10">
        <v>3431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37.950000000000003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132.63999999999999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132.63999999999999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81.680000000000007</v>
      </c>
      <c r="E19" s="10">
        <v>3239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81.680000000000007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8.98</v>
      </c>
      <c r="E21" s="10">
        <v>3231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8.98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16.93</v>
      </c>
      <c r="E23" s="10">
        <v>3221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16.93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1.66</v>
      </c>
      <c r="E25" s="10">
        <v>3431</v>
      </c>
      <c r="F25" s="9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1.66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174.08</v>
      </c>
      <c r="E27" s="10">
        <v>3222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174.08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128.74</v>
      </c>
      <c r="E29" s="10">
        <v>3234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128.74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392.68</v>
      </c>
      <c r="E31" s="10">
        <v>3234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392.68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31.35</v>
      </c>
      <c r="E33" s="10">
        <v>3231</v>
      </c>
      <c r="F33" s="9" t="s">
        <v>37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31.35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1608.73</v>
      </c>
      <c r="E35" s="10">
        <v>3222</v>
      </c>
      <c r="F35" s="9" t="s">
        <v>46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1608.73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2246.46</v>
      </c>
      <c r="E37" s="10">
        <v>3222</v>
      </c>
      <c r="F37" s="9" t="s">
        <v>46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2246.46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1190.22</v>
      </c>
      <c r="E39" s="10">
        <v>3232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1190.22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12</v>
      </c>
      <c r="D41" s="18">
        <v>101.97</v>
      </c>
      <c r="E41" s="10">
        <v>3223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101.97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56</v>
      </c>
      <c r="D43" s="18">
        <v>1069.1199999999999</v>
      </c>
      <c r="E43" s="10">
        <v>3221</v>
      </c>
      <c r="F43" s="9" t="s">
        <v>40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1069.1199999999999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201</v>
      </c>
      <c r="E45" s="10">
        <v>3221</v>
      </c>
      <c r="F45" s="9" t="s">
        <v>40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201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156.25</v>
      </c>
      <c r="E47" s="10">
        <v>3238</v>
      </c>
      <c r="F47" s="9" t="s">
        <v>32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156.25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56</v>
      </c>
      <c r="D49" s="18">
        <v>712.21</v>
      </c>
      <c r="E49" s="10">
        <v>3222</v>
      </c>
      <c r="F49" s="9" t="s">
        <v>46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712.21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12</v>
      </c>
      <c r="D51" s="18">
        <v>20.399999999999999</v>
      </c>
      <c r="E51" s="10">
        <v>3231</v>
      </c>
      <c r="F51" s="9" t="s">
        <v>37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20.399999999999999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25.08</v>
      </c>
      <c r="E53" s="10">
        <v>3224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25.08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12</v>
      </c>
      <c r="D55" s="18">
        <v>21.24</v>
      </c>
      <c r="E55" s="10">
        <v>3233</v>
      </c>
      <c r="F55" s="9" t="s">
        <v>82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21.24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5.3</v>
      </c>
      <c r="E57" s="10">
        <v>3221</v>
      </c>
      <c r="F57" s="9" t="s">
        <v>40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5.3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12</v>
      </c>
      <c r="D59" s="18">
        <v>27.88</v>
      </c>
      <c r="E59" s="10">
        <v>3221</v>
      </c>
      <c r="F59" s="9" t="s">
        <v>40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27.88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12</v>
      </c>
      <c r="D61" s="18">
        <v>733.05</v>
      </c>
      <c r="E61" s="10">
        <v>3223</v>
      </c>
      <c r="F61" s="9" t="s">
        <v>64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733.05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305.39999999999998</v>
      </c>
      <c r="E63" s="10">
        <v>3211</v>
      </c>
      <c r="F63" s="9" t="s">
        <v>93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305.39999999999998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12</v>
      </c>
      <c r="D65" s="18">
        <v>449.39</v>
      </c>
      <c r="E65" s="10">
        <v>3221</v>
      </c>
      <c r="F65" s="9" t="s">
        <v>40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449.39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12</v>
      </c>
      <c r="D67" s="18">
        <v>6.64</v>
      </c>
      <c r="E67" s="10">
        <v>3224</v>
      </c>
      <c r="F67" s="9" t="s">
        <v>22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6.64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100</v>
      </c>
      <c r="D69" s="18">
        <v>413.18</v>
      </c>
      <c r="E69" s="10">
        <v>3222</v>
      </c>
      <c r="F69" s="9" t="s">
        <v>46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413.18</v>
      </c>
      <c r="E70" s="23"/>
      <c r="F70" s="25"/>
      <c r="G70" s="26"/>
    </row>
    <row r="71" spans="1:7" x14ac:dyDescent="0.25">
      <c r="A71" s="9" t="s">
        <v>101</v>
      </c>
      <c r="B71" s="14" t="s">
        <v>102</v>
      </c>
      <c r="C71" s="10" t="s">
        <v>12</v>
      </c>
      <c r="D71" s="18">
        <v>38.85</v>
      </c>
      <c r="E71" s="10">
        <v>3221</v>
      </c>
      <c r="F71" s="9" t="s">
        <v>40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38.85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16.89</v>
      </c>
      <c r="E73" s="10">
        <v>3221</v>
      </c>
      <c r="F73" s="9" t="s">
        <v>40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16.89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10.89</v>
      </c>
      <c r="E75" s="10">
        <v>3433</v>
      </c>
      <c r="F75" s="9" t="s">
        <v>109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10.89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12</v>
      </c>
      <c r="D77" s="18">
        <v>65</v>
      </c>
      <c r="E77" s="10">
        <v>3213</v>
      </c>
      <c r="F77" s="9" t="s">
        <v>18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65</v>
      </c>
      <c r="E78" s="23"/>
      <c r="F78" s="25"/>
      <c r="G78" s="26"/>
    </row>
    <row r="79" spans="1:7" x14ac:dyDescent="0.25">
      <c r="A79" s="9" t="s">
        <v>112</v>
      </c>
      <c r="B79" s="14" t="s">
        <v>113</v>
      </c>
      <c r="C79" s="10" t="s">
        <v>12</v>
      </c>
      <c r="D79" s="18">
        <v>11.88</v>
      </c>
      <c r="E79" s="10">
        <v>3221</v>
      </c>
      <c r="F79" s="9" t="s">
        <v>40</v>
      </c>
      <c r="G79" s="27" t="s">
        <v>14</v>
      </c>
    </row>
    <row r="80" spans="1:7" x14ac:dyDescent="0.25">
      <c r="A80" s="9"/>
      <c r="B80" s="14"/>
      <c r="C80" s="10"/>
      <c r="D80" s="18">
        <v>175.52</v>
      </c>
      <c r="E80" s="10">
        <v>3221</v>
      </c>
      <c r="F80" s="9" t="s">
        <v>40</v>
      </c>
      <c r="G80" s="28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SUM(D79:D80)</f>
        <v>187.4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12</v>
      </c>
      <c r="D82" s="18">
        <v>124.1</v>
      </c>
      <c r="E82" s="10">
        <v>3232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124.1</v>
      </c>
      <c r="E83" s="23"/>
      <c r="F83" s="25"/>
      <c r="G83" s="26"/>
    </row>
    <row r="84" spans="1:7" x14ac:dyDescent="0.25">
      <c r="A84" s="9" t="s">
        <v>116</v>
      </c>
      <c r="B84" s="14" t="s">
        <v>117</v>
      </c>
      <c r="C84" s="10" t="s">
        <v>28</v>
      </c>
      <c r="D84" s="18">
        <v>129.51</v>
      </c>
      <c r="E84" s="10">
        <v>3222</v>
      </c>
      <c r="F84" s="9" t="s">
        <v>46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129.51</v>
      </c>
      <c r="E85" s="23"/>
      <c r="F85" s="25"/>
      <c r="G85" s="26"/>
    </row>
    <row r="86" spans="1:7" x14ac:dyDescent="0.25">
      <c r="A86" s="9" t="s">
        <v>118</v>
      </c>
      <c r="B86" s="14" t="s">
        <v>119</v>
      </c>
      <c r="C86" s="10" t="s">
        <v>28</v>
      </c>
      <c r="D86" s="18">
        <v>114.3</v>
      </c>
      <c r="E86" s="10">
        <v>3221</v>
      </c>
      <c r="F86" s="9" t="s">
        <v>40</v>
      </c>
      <c r="G86" s="27" t="s">
        <v>14</v>
      </c>
    </row>
    <row r="87" spans="1:7" x14ac:dyDescent="0.25">
      <c r="A87" s="9"/>
      <c r="B87" s="14"/>
      <c r="C87" s="10"/>
      <c r="D87" s="18">
        <v>144.84</v>
      </c>
      <c r="E87" s="10">
        <v>3221</v>
      </c>
      <c r="F87" s="9" t="s">
        <v>40</v>
      </c>
      <c r="G87" s="28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SUM(D86:D87)</f>
        <v>259.14</v>
      </c>
      <c r="E88" s="23"/>
      <c r="F88" s="25"/>
      <c r="G88" s="26"/>
    </row>
    <row r="89" spans="1:7" x14ac:dyDescent="0.25">
      <c r="A89" s="9" t="s">
        <v>120</v>
      </c>
      <c r="B89" s="14" t="s">
        <v>121</v>
      </c>
      <c r="C89" s="10" t="s">
        <v>12</v>
      </c>
      <c r="D89" s="18">
        <v>287.42</v>
      </c>
      <c r="E89" s="10">
        <v>3231</v>
      </c>
      <c r="F89" s="9" t="s">
        <v>37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287.42</v>
      </c>
      <c r="E90" s="23"/>
      <c r="F90" s="25"/>
      <c r="G90" s="26"/>
    </row>
    <row r="91" spans="1:7" x14ac:dyDescent="0.25">
      <c r="A91" s="9" t="s">
        <v>122</v>
      </c>
      <c r="B91" s="14" t="s">
        <v>123</v>
      </c>
      <c r="C91" s="10" t="s">
        <v>124</v>
      </c>
      <c r="D91" s="18">
        <v>316.63</v>
      </c>
      <c r="E91" s="10">
        <v>3221</v>
      </c>
      <c r="F91" s="9" t="s">
        <v>40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316.63</v>
      </c>
      <c r="E92" s="23"/>
      <c r="F92" s="25"/>
      <c r="G92" s="26"/>
    </row>
    <row r="93" spans="1:7" x14ac:dyDescent="0.25">
      <c r="A93" s="9" t="s">
        <v>125</v>
      </c>
      <c r="B93" s="14" t="s">
        <v>126</v>
      </c>
      <c r="C93" s="10" t="s">
        <v>127</v>
      </c>
      <c r="D93" s="18">
        <v>1138.32</v>
      </c>
      <c r="E93" s="10">
        <v>3222</v>
      </c>
      <c r="F93" s="9" t="s">
        <v>46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1138.32</v>
      </c>
      <c r="E94" s="23"/>
      <c r="F94" s="25"/>
      <c r="G94" s="26"/>
    </row>
    <row r="95" spans="1:7" x14ac:dyDescent="0.25">
      <c r="A95" s="9" t="s">
        <v>128</v>
      </c>
      <c r="B95" s="14" t="s">
        <v>129</v>
      </c>
      <c r="C95" s="10" t="s">
        <v>56</v>
      </c>
      <c r="D95" s="18">
        <v>204.55</v>
      </c>
      <c r="E95" s="10">
        <v>3299</v>
      </c>
      <c r="F95" s="9" t="s">
        <v>130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204.55</v>
      </c>
      <c r="E96" s="23"/>
      <c r="F96" s="25"/>
      <c r="G96" s="26"/>
    </row>
    <row r="97" spans="1:7" x14ac:dyDescent="0.25">
      <c r="A97" s="9" t="s">
        <v>131</v>
      </c>
      <c r="B97" s="14" t="s">
        <v>132</v>
      </c>
      <c r="C97" s="10" t="s">
        <v>12</v>
      </c>
      <c r="D97" s="18">
        <v>49.6</v>
      </c>
      <c r="E97" s="10">
        <v>3239</v>
      </c>
      <c r="F97" s="9" t="s">
        <v>25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49.6</v>
      </c>
      <c r="E98" s="23"/>
      <c r="F98" s="25"/>
      <c r="G98" s="26"/>
    </row>
    <row r="99" spans="1:7" x14ac:dyDescent="0.25">
      <c r="A99" s="9" t="s">
        <v>133</v>
      </c>
      <c r="B99" s="14" t="s">
        <v>134</v>
      </c>
      <c r="C99" s="10" t="s">
        <v>12</v>
      </c>
      <c r="D99" s="18">
        <v>365.94</v>
      </c>
      <c r="E99" s="10">
        <v>4227</v>
      </c>
      <c r="F99" s="9" t="s">
        <v>135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365.94</v>
      </c>
      <c r="E100" s="23"/>
      <c r="F100" s="25"/>
      <c r="G100" s="26"/>
    </row>
    <row r="101" spans="1:7" x14ac:dyDescent="0.25">
      <c r="A101" s="9" t="s">
        <v>136</v>
      </c>
      <c r="B101" s="14" t="s">
        <v>137</v>
      </c>
      <c r="C101" s="10" t="s">
        <v>12</v>
      </c>
      <c r="D101" s="18">
        <v>434.28</v>
      </c>
      <c r="E101" s="10">
        <v>3221</v>
      </c>
      <c r="F101" s="9" t="s">
        <v>40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434.28</v>
      </c>
      <c r="E102" s="23"/>
      <c r="F102" s="25"/>
      <c r="G102" s="26"/>
    </row>
    <row r="103" spans="1:7" x14ac:dyDescent="0.25">
      <c r="A103" s="9" t="s">
        <v>138</v>
      </c>
      <c r="B103" s="14" t="s">
        <v>139</v>
      </c>
      <c r="C103" s="10" t="s">
        <v>140</v>
      </c>
      <c r="D103" s="18">
        <v>53</v>
      </c>
      <c r="E103" s="10">
        <v>3299</v>
      </c>
      <c r="F103" s="9" t="s">
        <v>130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53</v>
      </c>
      <c r="E104" s="23"/>
      <c r="F104" s="25"/>
      <c r="G104" s="26"/>
    </row>
    <row r="105" spans="1:7" x14ac:dyDescent="0.25">
      <c r="A105" s="9" t="s">
        <v>141</v>
      </c>
      <c r="B105" s="14" t="s">
        <v>142</v>
      </c>
      <c r="C105" s="10" t="s">
        <v>143</v>
      </c>
      <c r="D105" s="18">
        <v>5.4</v>
      </c>
      <c r="E105" s="10">
        <v>3221</v>
      </c>
      <c r="F105" s="9" t="s">
        <v>40</v>
      </c>
      <c r="G105" s="27" t="s">
        <v>14</v>
      </c>
    </row>
    <row r="106" spans="1:7" x14ac:dyDescent="0.25">
      <c r="A106" s="9"/>
      <c r="B106" s="14"/>
      <c r="C106" s="10"/>
      <c r="D106" s="18">
        <v>81.5</v>
      </c>
      <c r="E106" s="10">
        <v>3221</v>
      </c>
      <c r="F106" s="9" t="s">
        <v>40</v>
      </c>
      <c r="G106" s="28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SUM(D105:D106)</f>
        <v>86.9</v>
      </c>
      <c r="E107" s="23"/>
      <c r="F107" s="25"/>
      <c r="G107" s="26"/>
    </row>
    <row r="108" spans="1:7" x14ac:dyDescent="0.25">
      <c r="A108" s="9"/>
      <c r="B108" s="14"/>
      <c r="C108" s="10"/>
      <c r="D108" s="18">
        <v>12220.66</v>
      </c>
      <c r="E108" s="10">
        <v>3111</v>
      </c>
      <c r="F108" s="9" t="s">
        <v>148</v>
      </c>
      <c r="G108" s="27" t="s">
        <v>14</v>
      </c>
    </row>
    <row r="109" spans="1:7" x14ac:dyDescent="0.25">
      <c r="A109" s="9"/>
      <c r="B109" s="14"/>
      <c r="C109" s="10"/>
      <c r="D109" s="18">
        <v>2016.41</v>
      </c>
      <c r="E109" s="10">
        <v>3132</v>
      </c>
      <c r="F109" s="9" t="s">
        <v>149</v>
      </c>
      <c r="G109" s="28" t="s">
        <v>14</v>
      </c>
    </row>
    <row r="110" spans="1:7" x14ac:dyDescent="0.25">
      <c r="A110" s="9"/>
      <c r="B110" s="14"/>
      <c r="C110" s="10"/>
      <c r="D110" s="18">
        <v>66.489999999999995</v>
      </c>
      <c r="E110" s="10">
        <v>3212</v>
      </c>
      <c r="F110" s="9" t="s">
        <v>150</v>
      </c>
      <c r="G110" s="28" t="s">
        <v>14</v>
      </c>
    </row>
    <row r="111" spans="1:7" x14ac:dyDescent="0.25">
      <c r="A111" s="9"/>
      <c r="B111" s="14"/>
      <c r="C111" s="10"/>
      <c r="D111" s="18">
        <v>294071.95</v>
      </c>
      <c r="E111" s="10">
        <v>3142</v>
      </c>
      <c r="F111" s="9" t="s">
        <v>151</v>
      </c>
      <c r="G111" s="28" t="s">
        <v>14</v>
      </c>
    </row>
    <row r="112" spans="1:7" x14ac:dyDescent="0.25">
      <c r="A112" s="9"/>
      <c r="B112" s="14"/>
      <c r="C112" s="10"/>
      <c r="D112" s="18">
        <v>48475.22</v>
      </c>
      <c r="E112" s="10">
        <v>3151</v>
      </c>
      <c r="F112" s="9" t="s">
        <v>152</v>
      </c>
      <c r="G112" s="28" t="s">
        <v>14</v>
      </c>
    </row>
    <row r="113" spans="1:7" x14ac:dyDescent="0.25">
      <c r="A113" s="9"/>
      <c r="B113" s="14"/>
      <c r="C113" s="10"/>
      <c r="D113" s="18">
        <v>2818.4</v>
      </c>
      <c r="E113" s="10">
        <v>3151</v>
      </c>
      <c r="F113" s="9" t="s">
        <v>153</v>
      </c>
      <c r="G113" s="28" t="s">
        <v>14</v>
      </c>
    </row>
    <row r="114" spans="1:7" x14ac:dyDescent="0.25">
      <c r="A114" s="9"/>
      <c r="B114" s="14"/>
      <c r="C114" s="10"/>
      <c r="D114" s="18">
        <v>720</v>
      </c>
      <c r="E114" s="10">
        <v>3211</v>
      </c>
      <c r="F114" s="9" t="s">
        <v>93</v>
      </c>
      <c r="G114" s="28" t="s">
        <v>14</v>
      </c>
    </row>
    <row r="115" spans="1:7" x14ac:dyDescent="0.25">
      <c r="A115" s="9"/>
      <c r="B115" s="14"/>
      <c r="C115" s="10"/>
      <c r="D115" s="18">
        <v>41.9</v>
      </c>
      <c r="E115" s="10">
        <v>3221</v>
      </c>
      <c r="F115" s="9" t="s">
        <v>40</v>
      </c>
      <c r="G115" s="28" t="s">
        <v>14</v>
      </c>
    </row>
    <row r="116" spans="1:7" x14ac:dyDescent="0.25">
      <c r="A116" s="9"/>
      <c r="B116" s="14"/>
      <c r="C116" s="10"/>
      <c r="D116" s="18">
        <v>143.49</v>
      </c>
      <c r="E116" s="10">
        <v>3221</v>
      </c>
      <c r="F116" s="9" t="s">
        <v>40</v>
      </c>
      <c r="G116" s="28" t="s">
        <v>14</v>
      </c>
    </row>
    <row r="117" spans="1:7" x14ac:dyDescent="0.25">
      <c r="A117" s="9"/>
      <c r="B117" s="14"/>
      <c r="C117" s="10"/>
      <c r="D117" s="18">
        <v>47.11</v>
      </c>
      <c r="E117" s="10">
        <v>3236</v>
      </c>
      <c r="F117" s="9" t="s">
        <v>144</v>
      </c>
      <c r="G117" s="28" t="s">
        <v>14</v>
      </c>
    </row>
    <row r="118" spans="1:7" x14ac:dyDescent="0.25">
      <c r="A118" s="9"/>
      <c r="B118" s="14"/>
      <c r="C118" s="10"/>
      <c r="D118" s="18">
        <v>1008</v>
      </c>
      <c r="E118" s="10">
        <v>32955</v>
      </c>
      <c r="F118" s="9" t="s">
        <v>154</v>
      </c>
      <c r="G118" s="28"/>
    </row>
    <row r="119" spans="1:7" x14ac:dyDescent="0.25">
      <c r="A119" s="9"/>
      <c r="B119" s="14"/>
      <c r="C119" s="10"/>
      <c r="D119" s="18">
        <v>66.349999999999994</v>
      </c>
      <c r="E119" s="10">
        <v>3295</v>
      </c>
      <c r="F119" s="9" t="s">
        <v>145</v>
      </c>
      <c r="G119" s="28" t="s">
        <v>14</v>
      </c>
    </row>
    <row r="120" spans="1:7" x14ac:dyDescent="0.25">
      <c r="A120" s="9"/>
      <c r="B120" s="14"/>
      <c r="C120" s="10"/>
      <c r="D120" s="18">
        <v>1040.9000000000001</v>
      </c>
      <c r="E120" s="10">
        <v>3296</v>
      </c>
      <c r="F120" s="9" t="s">
        <v>146</v>
      </c>
      <c r="G120" s="28" t="s">
        <v>14</v>
      </c>
    </row>
    <row r="121" spans="1:7" x14ac:dyDescent="0.25">
      <c r="A121" s="9"/>
      <c r="B121" s="14"/>
      <c r="C121" s="10"/>
      <c r="D121" s="18">
        <v>62.36</v>
      </c>
      <c r="E121" s="10">
        <v>3299</v>
      </c>
      <c r="F121" s="9" t="s">
        <v>130</v>
      </c>
      <c r="G121" s="28" t="s">
        <v>14</v>
      </c>
    </row>
    <row r="122" spans="1:7" x14ac:dyDescent="0.25">
      <c r="A122" s="9"/>
      <c r="B122" s="14"/>
      <c r="C122" s="10"/>
      <c r="D122" s="18">
        <v>1165.53</v>
      </c>
      <c r="E122" s="10">
        <v>3433</v>
      </c>
      <c r="F122" s="9" t="s">
        <v>109</v>
      </c>
      <c r="G122" s="28" t="s">
        <v>14</v>
      </c>
    </row>
    <row r="123" spans="1:7" ht="21" customHeight="1" thickBot="1" x14ac:dyDescent="0.3">
      <c r="A123" s="21" t="s">
        <v>15</v>
      </c>
      <c r="B123" s="22"/>
      <c r="C123" s="23"/>
      <c r="D123" s="24">
        <f>SUM(D108:D122)</f>
        <v>363964.77</v>
      </c>
      <c r="E123" s="23"/>
      <c r="F123" s="25"/>
      <c r="G123" s="26"/>
    </row>
    <row r="124" spans="1:7" ht="15.75" thickBot="1" x14ac:dyDescent="0.3">
      <c r="A124" s="29" t="s">
        <v>147</v>
      </c>
      <c r="B124" s="30"/>
      <c r="C124" s="31"/>
      <c r="D124" s="32">
        <f>SUM(D8,D10,D12,D14,D16,D18,D20,D22,D24,D26,D28,D30,D32,D34,D36,D38,D40,D42,D44,D46,D48,D50,D52,D54,D56,D58,D60,D62,D64,D66,D68,D70,D72,D74,D76,D78,D81,D83,D85,D88,D90,D92,D94,D96,D98,D100,D102,D104,D107,D123)</f>
        <v>384049.69</v>
      </c>
      <c r="E124" s="31"/>
      <c r="F124" s="33"/>
      <c r="G124" s="34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2024-10-17T11:19:24Z</cp:lastPrinted>
  <dcterms:created xsi:type="dcterms:W3CDTF">2024-03-05T11:42:46Z</dcterms:created>
  <dcterms:modified xsi:type="dcterms:W3CDTF">2024-10-17T11:24:58Z</dcterms:modified>
</cp:coreProperties>
</file>