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3" i="1" l="1"/>
  <c r="D120" i="1"/>
  <c r="D118" i="1"/>
  <c r="D116" i="1"/>
  <c r="D114" i="1"/>
  <c r="D112" i="1"/>
  <c r="D110" i="1"/>
  <c r="D108" i="1"/>
  <c r="D106" i="1"/>
  <c r="D104" i="1"/>
  <c r="D102" i="1"/>
  <c r="D99" i="1"/>
  <c r="D96" i="1"/>
  <c r="D94" i="1"/>
  <c r="D92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74" i="1" l="1"/>
</calcChain>
</file>

<file path=xl/sharedStrings.xml><?xml version="1.0" encoding="utf-8"?>
<sst xmlns="http://schemas.openxmlformats.org/spreadsheetml/2006/main" count="451" uniqueCount="177">
  <si>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</si>
  <si>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</si>
  <si>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</si>
  <si>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</si>
  <si>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</si>
  <si>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</si>
  <si>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</si>
  <si>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</si>
  <si>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</si>
  <si>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01.04.2025 Do 30.04.2025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</si>
  <si>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</si>
  <si>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</si>
  <si>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</si>
  <si>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</si>
  <si>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</si>
  <si>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</si>
  <si>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</si>
  <si>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</si>
  <si>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</si>
  <si>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</si>
  <si>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</si>
  <si>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</si>
  <si>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</si>
  <si>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K.M.C.-PROM d.o.o.</t>
  </si>
  <si>
    <t>87336395261</t>
  </si>
  <si>
    <t>DUGO SELO</t>
  </si>
  <si>
    <t>MATERIJAL I DIJELOVI ZA TEKUĆE I INVESTICIJSKO ODRŽAVANJE</t>
  </si>
  <si>
    <t>HP-HRVATSKA POŠTA D.D.</t>
  </si>
  <si>
    <t>87311810356</t>
  </si>
  <si>
    <t>USLUGE TELEFONA, POŠTE I PRIJEVOZA</t>
  </si>
  <si>
    <t>VAL TRGOVINA</t>
  </si>
  <si>
    <t>86915584509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</si>
  <si>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</si>
  <si>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</si>
  <si>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</si>
  <si>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</si>
  <si>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</si>
  <si>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</si>
  <si>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</si>
  <si>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</si>
  <si>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</si>
  <si>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</si>
  <si>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</si>
  <si>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ARILOR SESVETE JDOO ZA USLUGE</t>
  </si>
  <si>
    <t>81375265639</t>
  </si>
  <si>
    <t>SESVETE</t>
  </si>
  <si>
    <t>MATERIJAL I SIROVINE</t>
  </si>
  <si>
    <t>NAKLADA LJEVAK</t>
  </si>
  <si>
    <t>80364394364</t>
  </si>
  <si>
    <t>KOPAČEVSKI PUT 1C</t>
  </si>
  <si>
    <t>KNJIGE U KNJIŽNICAMA</t>
  </si>
  <si>
    <t>MIBOR d.o.o.</t>
  </si>
  <si>
    <t>79926813469</t>
  </si>
  <si>
    <t>UREDSKI MATERIJAL I OSTALI MATERIJALNI RASHODI</t>
  </si>
  <si>
    <t>KOVAČIĆ KONZALTING D.0.0.</t>
  </si>
  <si>
    <t>79608058419</t>
  </si>
  <si>
    <t>TROGIR</t>
  </si>
  <si>
    <t>ČLANARINE</t>
  </si>
  <si>
    <t>ZAGREBAČKE PEKARNE KLARA D.D.</t>
  </si>
  <si>
    <t>76842508189</t>
  </si>
  <si>
    <t>DOR-MAT d.o.o.</t>
  </si>
  <si>
    <t>75569742769</t>
  </si>
  <si>
    <t>SESVETSKI KRALJEVEC</t>
  </si>
  <si>
    <t>GRADSKA PLINARA ZAGREB-OPSKRBA d.o.o.</t>
  </si>
  <si>
    <t>74364571096</t>
  </si>
  <si>
    <t>ENERGIJA</t>
  </si>
  <si>
    <t>PEVEX D.D.</t>
  </si>
  <si>
    <t>73660371074</t>
  </si>
  <si>
    <t>OSTALI NESPOMENUTI RASHODI POSLOVANJA</t>
  </si>
  <si>
    <t>MARŠIĆ D.O.O.</t>
  </si>
  <si>
    <t>73334529004</t>
  </si>
  <si>
    <t>UREDSKA OPREMA I NAMJEŠTAJ</t>
  </si>
  <si>
    <t>PAPIREX d.o.o.</t>
  </si>
  <si>
    <t>72432618326</t>
  </si>
  <si>
    <t>VELIKA GORICA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</si>
  <si>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</si>
  <si>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</si>
  <si>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</si>
  <si>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</si>
  <si>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</si>
  <si>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</si>
  <si>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</si>
  <si>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USLUGE PROMIDŽBE I INFORMIRANJA</t>
  </si>
  <si>
    <t>SALUS INTERNATIONAL d.o.o.</t>
  </si>
  <si>
    <t>66915399546</t>
  </si>
  <si>
    <t>HEP-OPSKRBA D.O.O.</t>
  </si>
  <si>
    <t>63073332379</t>
  </si>
  <si>
    <t>TA MMG putovanja d.o.o.</t>
  </si>
  <si>
    <t>59465536818</t>
  </si>
  <si>
    <t>Vrbovec</t>
  </si>
  <si>
    <t>OPG MIROSLAV KINDER</t>
  </si>
  <si>
    <t>58849741339</t>
  </si>
  <si>
    <t>GLAVNIČICA</t>
  </si>
  <si>
    <t>ALCA ZAGREB d.o.o.</t>
  </si>
  <si>
    <t>58353015102</t>
  </si>
  <si>
    <t>DEGAĆ d.o.o.</t>
  </si>
  <si>
    <t>57129384073</t>
  </si>
  <si>
    <t>Mango trgovina, vl.Željko Fiolić</t>
  </si>
  <si>
    <t>559278715858</t>
  </si>
  <si>
    <t>Sesvete</t>
  </si>
  <si>
    <t>IGO-MAT d.o.o.</t>
  </si>
  <si>
    <t>55662000497</t>
  </si>
  <si>
    <t>BREGANA</t>
  </si>
  <si>
    <t>DOMUS PROJEKT d.o.o.</t>
  </si>
  <si>
    <t>44293918601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</si>
  <si>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</si>
  <si>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</si>
  <si>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</si>
  <si>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</si>
  <si>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</si>
  <si>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Insako d.o.o.</t>
  </si>
  <si>
    <t>39851720584</t>
  </si>
  <si>
    <t>EuropeA Company d.o.o.</t>
  </si>
  <si>
    <t>39831275183</t>
  </si>
  <si>
    <t>SCHINDLER HRVATSKA-ZAGREB</t>
  </si>
  <si>
    <t>39551305526</t>
  </si>
  <si>
    <t>USLUGE TEKUĆEG I INVESTICIJSKOG ODRŽAVANJA</t>
  </si>
  <si>
    <t>OBORD D.O.O.</t>
  </si>
  <si>
    <t>38896786699</t>
  </si>
  <si>
    <t>Ledo plus d.o.o.</t>
  </si>
  <si>
    <t>3855900009403</t>
  </si>
  <si>
    <t>Kova d.o.o.</t>
  </si>
  <si>
    <t>31948370674</t>
  </si>
  <si>
    <t>Mraclin</t>
  </si>
  <si>
    <t>A1 HRVATSKA</t>
  </si>
  <si>
    <t>29524210204</t>
  </si>
  <si>
    <t>IKEA HRVATASKA d.o.o.</t>
  </si>
  <si>
    <t>21523879111</t>
  </si>
  <si>
    <t>SESVETSKI KRALJEVAC</t>
  </si>
  <si>
    <t>SITNI INVENTAR I AUTO GUME</t>
  </si>
  <si>
    <t>Maer d.o.o.</t>
  </si>
  <si>
    <t>20845957118</t>
  </si>
  <si>
    <t>PODRAVKA d.d.</t>
  </si>
  <si>
    <t>18928523252</t>
  </si>
  <si>
    <t>KOPRIVNICA</t>
  </si>
  <si>
    <t>Labtex d.o.o.</t>
  </si>
  <si>
    <t>14047473247</t>
  </si>
  <si>
    <t>SLOŽBENA,RADNA I ZAŠTITNA ODJEĆA I OBUĆA</t>
  </si>
  <si>
    <t>KATARINA ZRINSKI d.o.o.</t>
  </si>
  <si>
    <t>13653700851</t>
  </si>
  <si>
    <t>EKLATA D.O.O.</t>
  </si>
  <si>
    <t>11849965226</t>
  </si>
  <si>
    <t>SPLIT</t>
  </si>
  <si>
    <t>DAROJKOVIĆ D.O.O</t>
  </si>
  <si>
    <t>1</t>
  </si>
  <si>
    <t>-</t>
  </si>
  <si>
    <t>AKD-ZAŠTITA D.O.O.</t>
  </si>
  <si>
    <t>09253797076</t>
  </si>
  <si>
    <t>ZVIBOR d.o.o.</t>
  </si>
  <si>
    <t>03454358063</t>
  </si>
  <si>
    <t>DIMNJAČARSKA OBRTNIČKA ZADRUGA</t>
  </si>
  <si>
    <t>01254445043</t>
  </si>
  <si>
    <t>Željezarija Jole d.o.o.</t>
  </si>
  <si>
    <t>00635590020</t>
  </si>
  <si>
    <t>BILIĆ - ERIĆ</t>
  </si>
  <si>
    <t/>
  </si>
  <si>
    <t>SLUŽBENA PUTOVANJA</t>
  </si>
  <si>
    <t>OSTALE NAKNADE TROŠKOVA ZAPOSLENIKA</t>
  </si>
  <si>
    <t>INTELEKTUALNE I OSOBNE USLUGE</t>
  </si>
  <si>
    <t>NAKNADE ZA RAD PREDSTAVNIČKIH I IZVRŠNIH TIJELA I SLIČNO</t>
  </si>
  <si>
    <t>Sveukupno:</t>
  </si>
  <si>
    <t>PLAĆE ZA REDOVAN RAD PB 3-2025</t>
  </si>
  <si>
    <t>PLAĆE ZA REDOVAN RAD VUSD 3-2025</t>
  </si>
  <si>
    <t>PLAĆE ZA REDOVAN RAD PUN  3-2025</t>
  </si>
  <si>
    <t>PLAĆE ZA REDOVAN RAD EU PUN I KOORDINATOR  3-2025</t>
  </si>
  <si>
    <t>NAKNADA ZA PRIJEVOZ PB 3-2025</t>
  </si>
  <si>
    <t>NAKNADA ZA PRIJEVOZ VUSD 3-2025</t>
  </si>
  <si>
    <t>NAKNADA ZA PRIJEVOZ PUN 3-2025</t>
  </si>
  <si>
    <t>NAKNADA ZA PRIJEVOZ EU PUN 3-2025</t>
  </si>
  <si>
    <t>PLAĆE ZA REDOVAN RAD MINISTARSTVO 3-2025</t>
  </si>
  <si>
    <t>NAKNADA ZA PRIJEVOZ MINISTARSTVO 3-2025</t>
  </si>
  <si>
    <t>DOPRINOSI ZA ZDRAVSTVENO OSIGURANJE MINISTARSTVO 3-2025</t>
  </si>
  <si>
    <t>DOPRINOSI ZA ZDRAVSTVENO OSIGURANJE EU POM I KOORDINATOR 3/25</t>
  </si>
  <si>
    <t>DOPRINOSI ZA ZDRAVSTVENO OSIGURANJE PB 3/25</t>
  </si>
  <si>
    <t>DOPRINOSI ZA ZDRAVSTVENO OSIGURANJE VUSD 3/25</t>
  </si>
  <si>
    <t>DOPRINOSI ZA ZDRAVSTVENO OSIGURANJE PUN 3/25</t>
  </si>
  <si>
    <t>POMOĆ PUN I MINISTARSTVO  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</si>
</sst>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7"/>
  <sheetViews>
    <sheetView tabSelected="1" topLeftCell="B115" zoomScaleNormal="100" workbookViewId="0">
      <selection activeCell="F160" sqref="F1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167.54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167.54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139.74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139.74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195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152.46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152.46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15.45</v>
      </c>
      <c r="E17" s="10">
        <v>3224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15.45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1.66</v>
      </c>
      <c r="E19" s="10">
        <v>3431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514.55999999999995</v>
      </c>
      <c r="E21" s="10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514.55999999999995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401.62</v>
      </c>
      <c r="E23" s="10">
        <v>3234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401.62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3703.23</v>
      </c>
      <c r="E25" s="10">
        <v>3231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3703.23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31.35</v>
      </c>
      <c r="E27" s="10">
        <v>3231</v>
      </c>
      <c r="F27" s="9" t="s">
        <v>29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31.35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1040</v>
      </c>
      <c r="E29" s="10">
        <v>3222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1040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33.340000000000003</v>
      </c>
      <c r="E31" s="10">
        <v>4241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33.340000000000003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166.38</v>
      </c>
      <c r="E33" s="10">
        <v>3221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166.38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226</v>
      </c>
      <c r="E35" s="10">
        <v>3294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12</v>
      </c>
      <c r="D37" s="18">
        <v>2982.42</v>
      </c>
      <c r="E37" s="10">
        <v>3222</v>
      </c>
      <c r="F37" s="9" t="s">
        <v>46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2982.42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10.51</v>
      </c>
      <c r="E39" s="10">
        <v>3224</v>
      </c>
      <c r="F39" s="9" t="s">
        <v>26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10.51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12</v>
      </c>
      <c r="D41" s="18">
        <v>6318.93</v>
      </c>
      <c r="E41" s="10">
        <v>3223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6318.93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45</v>
      </c>
      <c r="D43" s="18">
        <v>86.04</v>
      </c>
      <c r="E43" s="10">
        <v>3224</v>
      </c>
      <c r="F43" s="9" t="s">
        <v>26</v>
      </c>
      <c r="G43" s="27" t="s">
        <v>14</v>
      </c>
    </row>
    <row r="44" spans="1:7" x14ac:dyDescent="0.25">
      <c r="A44" s="9"/>
      <c r="B44" s="14"/>
      <c r="C44" s="10"/>
      <c r="D44" s="18">
        <v>539.4</v>
      </c>
      <c r="E44" s="10">
        <v>3299</v>
      </c>
      <c r="F44" s="9" t="s">
        <v>68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625.43999999999994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45</v>
      </c>
      <c r="D46" s="18">
        <v>307.52999999999997</v>
      </c>
      <c r="E46" s="10">
        <v>3221</v>
      </c>
      <c r="F46" s="9" t="s">
        <v>53</v>
      </c>
      <c r="G46" s="27" t="s">
        <v>14</v>
      </c>
    </row>
    <row r="47" spans="1:7" x14ac:dyDescent="0.25">
      <c r="A47" s="9"/>
      <c r="B47" s="14"/>
      <c r="C47" s="10"/>
      <c r="D47" s="18">
        <v>527</v>
      </c>
      <c r="E47" s="10">
        <v>4221</v>
      </c>
      <c r="F47" s="9" t="s">
        <v>71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834.53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225</v>
      </c>
      <c r="E49" s="10">
        <v>3221</v>
      </c>
      <c r="F49" s="9" t="s">
        <v>53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225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156.25</v>
      </c>
      <c r="E51" s="10">
        <v>3238</v>
      </c>
      <c r="F51" s="9" t="s">
        <v>22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156.25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12</v>
      </c>
      <c r="D53" s="18">
        <v>20.399999999999999</v>
      </c>
      <c r="E53" s="10">
        <v>3231</v>
      </c>
      <c r="F53" s="9" t="s">
        <v>29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20.399999999999999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12</v>
      </c>
      <c r="D55" s="18">
        <v>21.24</v>
      </c>
      <c r="E55" s="10">
        <v>3233</v>
      </c>
      <c r="F55" s="9" t="s">
        <v>82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21.24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12</v>
      </c>
      <c r="D57" s="18">
        <v>8400</v>
      </c>
      <c r="E57" s="10">
        <v>3231</v>
      </c>
      <c r="F57" s="9" t="s">
        <v>29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8400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2497.81</v>
      </c>
      <c r="E59" s="10">
        <v>3223</v>
      </c>
      <c r="F59" s="9" t="s">
        <v>65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2497.81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350</v>
      </c>
      <c r="E61" s="10">
        <v>3299</v>
      </c>
      <c r="F61" s="9" t="s">
        <v>68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350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150.15</v>
      </c>
      <c r="E63" s="10">
        <v>3222</v>
      </c>
      <c r="F63" s="9" t="s">
        <v>46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150.15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12</v>
      </c>
      <c r="D65" s="18">
        <v>431.83</v>
      </c>
      <c r="E65" s="10">
        <v>3221</v>
      </c>
      <c r="F65" s="9" t="s">
        <v>53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431.83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12</v>
      </c>
      <c r="D67" s="18">
        <v>36.92</v>
      </c>
      <c r="E67" s="10">
        <v>3224</v>
      </c>
      <c r="F67" s="9" t="s">
        <v>26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36.92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2569.29</v>
      </c>
      <c r="E69" s="10">
        <v>3222</v>
      </c>
      <c r="F69" s="9" t="s">
        <v>46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2569.29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2215.13</v>
      </c>
      <c r="E71" s="10">
        <v>3222</v>
      </c>
      <c r="F71" s="9" t="s">
        <v>46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2215.13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18</v>
      </c>
      <c r="D73" s="18">
        <v>16.649999999999999</v>
      </c>
      <c r="E73" s="10">
        <v>3224</v>
      </c>
      <c r="F73" s="9" t="s">
        <v>26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16.649999999999999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107</v>
      </c>
      <c r="D75" s="18">
        <v>1416.3</v>
      </c>
      <c r="E75" s="10">
        <v>3222</v>
      </c>
      <c r="F75" s="9" t="s">
        <v>46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1416.3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107</v>
      </c>
      <c r="D77" s="18">
        <v>1519.84</v>
      </c>
      <c r="E77" s="10">
        <v>3222</v>
      </c>
      <c r="F77" s="9" t="s">
        <v>46</v>
      </c>
      <c r="G77" s="27" t="s">
        <v>14</v>
      </c>
    </row>
    <row r="78" spans="1:7" x14ac:dyDescent="0.25">
      <c r="A78" s="9"/>
      <c r="B78" s="14"/>
      <c r="C78" s="10"/>
      <c r="D78" s="18">
        <v>3017.26</v>
      </c>
      <c r="E78" s="10">
        <v>3222</v>
      </c>
      <c r="F78" s="9" t="s">
        <v>46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4537.1000000000004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12</v>
      </c>
      <c r="D80" s="18">
        <v>38.51</v>
      </c>
      <c r="E80" s="10">
        <v>3221</v>
      </c>
      <c r="F80" s="9" t="s">
        <v>53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38.51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18</v>
      </c>
      <c r="D82" s="18">
        <v>150</v>
      </c>
      <c r="E82" s="10">
        <v>3239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150</v>
      </c>
      <c r="E83" s="23"/>
      <c r="F83" s="25"/>
      <c r="G83" s="26"/>
    </row>
    <row r="84" spans="1:7" x14ac:dyDescent="0.25">
      <c r="A84" s="9" t="s">
        <v>114</v>
      </c>
      <c r="B84" s="14" t="s">
        <v>115</v>
      </c>
      <c r="C84" s="10" t="s">
        <v>12</v>
      </c>
      <c r="D84" s="18">
        <v>128.33000000000001</v>
      </c>
      <c r="E84" s="10">
        <v>3232</v>
      </c>
      <c r="F84" s="9" t="s">
        <v>116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128.33000000000001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12</v>
      </c>
      <c r="D86" s="18">
        <v>1875</v>
      </c>
      <c r="E86" s="10">
        <v>3231</v>
      </c>
      <c r="F86" s="9" t="s">
        <v>29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1875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18</v>
      </c>
      <c r="D88" s="18">
        <v>91.25</v>
      </c>
      <c r="E88" s="10">
        <v>3222</v>
      </c>
      <c r="F88" s="9" t="s">
        <v>46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91.25</v>
      </c>
      <c r="E89" s="23"/>
      <c r="F89" s="25"/>
      <c r="G89" s="26"/>
    </row>
    <row r="90" spans="1:7" x14ac:dyDescent="0.25">
      <c r="A90" s="9" t="s">
        <v>121</v>
      </c>
      <c r="B90" s="14" t="s">
        <v>122</v>
      </c>
      <c r="C90" s="10" t="s">
        <v>123</v>
      </c>
      <c r="D90" s="18">
        <v>87.5</v>
      </c>
      <c r="E90" s="10">
        <v>3299</v>
      </c>
      <c r="F90" s="9" t="s">
        <v>68</v>
      </c>
      <c r="G90" s="27" t="s">
        <v>14</v>
      </c>
    </row>
    <row r="91" spans="1:7" x14ac:dyDescent="0.25">
      <c r="A91" s="9"/>
      <c r="B91" s="14"/>
      <c r="C91" s="10"/>
      <c r="D91" s="18">
        <v>6250</v>
      </c>
      <c r="E91" s="10">
        <v>4221</v>
      </c>
      <c r="F91" s="9" t="s">
        <v>71</v>
      </c>
      <c r="G91" s="28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SUM(D90:D91)</f>
        <v>6337.5</v>
      </c>
      <c r="E92" s="23"/>
      <c r="F92" s="25"/>
      <c r="G92" s="26"/>
    </row>
    <row r="93" spans="1:7" x14ac:dyDescent="0.25">
      <c r="A93" s="9" t="s">
        <v>124</v>
      </c>
      <c r="B93" s="14" t="s">
        <v>125</v>
      </c>
      <c r="C93" s="10" t="s">
        <v>12</v>
      </c>
      <c r="D93" s="18">
        <v>7.3</v>
      </c>
      <c r="E93" s="10">
        <v>3231</v>
      </c>
      <c r="F93" s="9" t="s">
        <v>29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7.3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128</v>
      </c>
      <c r="D95" s="18">
        <v>199.79</v>
      </c>
      <c r="E95" s="10">
        <v>3225</v>
      </c>
      <c r="F95" s="9" t="s">
        <v>129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199.79</v>
      </c>
      <c r="E96" s="23"/>
      <c r="F96" s="25"/>
      <c r="G96" s="26"/>
    </row>
    <row r="97" spans="1:7" x14ac:dyDescent="0.25">
      <c r="A97" s="9" t="s">
        <v>130</v>
      </c>
      <c r="B97" s="14" t="s">
        <v>131</v>
      </c>
      <c r="C97" s="10" t="s">
        <v>99</v>
      </c>
      <c r="D97" s="18">
        <v>124.85</v>
      </c>
      <c r="E97" s="10">
        <v>3221</v>
      </c>
      <c r="F97" s="9" t="s">
        <v>53</v>
      </c>
      <c r="G97" s="27" t="s">
        <v>14</v>
      </c>
    </row>
    <row r="98" spans="1:7" x14ac:dyDescent="0.25">
      <c r="A98" s="9"/>
      <c r="B98" s="14"/>
      <c r="C98" s="10"/>
      <c r="D98" s="18">
        <v>183.25</v>
      </c>
      <c r="E98" s="10">
        <v>3232</v>
      </c>
      <c r="F98" s="9" t="s">
        <v>116</v>
      </c>
      <c r="G98" s="28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SUM(D97:D98)</f>
        <v>308.10000000000002</v>
      </c>
      <c r="E99" s="23"/>
      <c r="F99" s="25"/>
      <c r="G99" s="26"/>
    </row>
    <row r="100" spans="1:7" x14ac:dyDescent="0.25">
      <c r="A100" s="9" t="s">
        <v>132</v>
      </c>
      <c r="B100" s="14" t="s">
        <v>133</v>
      </c>
      <c r="C100" s="10" t="s">
        <v>134</v>
      </c>
      <c r="D100" s="18">
        <v>856.62</v>
      </c>
      <c r="E100" s="10">
        <v>3222</v>
      </c>
      <c r="F100" s="9" t="s">
        <v>46</v>
      </c>
      <c r="G100" s="27" t="s">
        <v>14</v>
      </c>
    </row>
    <row r="101" spans="1:7" x14ac:dyDescent="0.25">
      <c r="A101" s="9"/>
      <c r="B101" s="14"/>
      <c r="C101" s="10"/>
      <c r="D101" s="18">
        <v>310.95</v>
      </c>
      <c r="E101" s="10">
        <v>3224</v>
      </c>
      <c r="F101" s="9" t="s">
        <v>26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1167.57</v>
      </c>
      <c r="E102" s="23"/>
      <c r="F102" s="25"/>
      <c r="G102" s="26"/>
    </row>
    <row r="103" spans="1:7" x14ac:dyDescent="0.25">
      <c r="A103" s="9" t="s">
        <v>135</v>
      </c>
      <c r="B103" s="14" t="s">
        <v>136</v>
      </c>
      <c r="C103" s="10" t="s">
        <v>18</v>
      </c>
      <c r="D103" s="18">
        <v>958.79</v>
      </c>
      <c r="E103" s="10">
        <v>3227</v>
      </c>
      <c r="F103" s="9" t="s">
        <v>137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958.79</v>
      </c>
      <c r="E104" s="23"/>
      <c r="F104" s="25"/>
      <c r="G104" s="26"/>
    </row>
    <row r="105" spans="1:7" x14ac:dyDescent="0.25">
      <c r="A105" s="9" t="s">
        <v>138</v>
      </c>
      <c r="B105" s="14" t="s">
        <v>139</v>
      </c>
      <c r="C105" s="10" t="s">
        <v>107</v>
      </c>
      <c r="D105" s="18">
        <v>72.72</v>
      </c>
      <c r="E105" s="10">
        <v>4241</v>
      </c>
      <c r="F105" s="9" t="s">
        <v>50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72.72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142</v>
      </c>
      <c r="D107" s="18">
        <v>53.9</v>
      </c>
      <c r="E107" s="10">
        <v>3299</v>
      </c>
      <c r="F107" s="9" t="s">
        <v>68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53.9</v>
      </c>
      <c r="E108" s="23"/>
      <c r="F108" s="25"/>
      <c r="G108" s="26"/>
    </row>
    <row r="109" spans="1:7" x14ac:dyDescent="0.25">
      <c r="A109" s="9" t="s">
        <v>143</v>
      </c>
      <c r="B109" s="14" t="s">
        <v>144</v>
      </c>
      <c r="C109" s="10" t="s">
        <v>145</v>
      </c>
      <c r="D109" s="18">
        <v>354</v>
      </c>
      <c r="E109" s="10">
        <v>3231</v>
      </c>
      <c r="F109" s="9" t="s">
        <v>29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354</v>
      </c>
      <c r="E110" s="23"/>
      <c r="F110" s="25"/>
      <c r="G110" s="26"/>
    </row>
    <row r="111" spans="1:7" x14ac:dyDescent="0.25">
      <c r="A111" s="9" t="s">
        <v>146</v>
      </c>
      <c r="B111" s="14" t="s">
        <v>147</v>
      </c>
      <c r="C111" s="10" t="s">
        <v>12</v>
      </c>
      <c r="D111" s="18">
        <v>49.6</v>
      </c>
      <c r="E111" s="10">
        <v>3239</v>
      </c>
      <c r="F111" s="9" t="s">
        <v>13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49.6</v>
      </c>
      <c r="E112" s="23"/>
      <c r="F112" s="25"/>
      <c r="G112" s="26"/>
    </row>
    <row r="113" spans="1:7" x14ac:dyDescent="0.25">
      <c r="A113" s="9" t="s">
        <v>148</v>
      </c>
      <c r="B113" s="14" t="s">
        <v>149</v>
      </c>
      <c r="C113" s="10" t="s">
        <v>12</v>
      </c>
      <c r="D113" s="18">
        <v>156.76</v>
      </c>
      <c r="E113" s="10">
        <v>3221</v>
      </c>
      <c r="F113" s="9" t="s">
        <v>53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156.76</v>
      </c>
      <c r="E114" s="23"/>
      <c r="F114" s="25"/>
      <c r="G114" s="26"/>
    </row>
    <row r="115" spans="1:7" x14ac:dyDescent="0.25">
      <c r="A115" s="9" t="s">
        <v>150</v>
      </c>
      <c r="B115" s="14" t="s">
        <v>151</v>
      </c>
      <c r="C115" s="10" t="s">
        <v>12</v>
      </c>
      <c r="D115" s="18">
        <v>286.11</v>
      </c>
      <c r="E115" s="10">
        <v>3239</v>
      </c>
      <c r="F115" s="9" t="s">
        <v>13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286.11</v>
      </c>
      <c r="E116" s="23"/>
      <c r="F116" s="25"/>
      <c r="G116" s="26"/>
    </row>
    <row r="117" spans="1:7" x14ac:dyDescent="0.25">
      <c r="A117" s="9" t="s">
        <v>152</v>
      </c>
      <c r="B117" s="14" t="s">
        <v>153</v>
      </c>
      <c r="C117" s="10" t="s">
        <v>99</v>
      </c>
      <c r="D117" s="18">
        <v>76.73</v>
      </c>
      <c r="E117" s="10">
        <v>3224</v>
      </c>
      <c r="F117" s="9" t="s">
        <v>26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76.73</v>
      </c>
      <c r="E118" s="23"/>
      <c r="F118" s="25"/>
      <c r="G118" s="26"/>
    </row>
    <row r="119" spans="1:7" x14ac:dyDescent="0.25">
      <c r="A119" s="9" t="s">
        <v>154</v>
      </c>
      <c r="B119" s="14" t="s">
        <v>155</v>
      </c>
      <c r="C119" s="10"/>
      <c r="D119" s="18">
        <v>3150</v>
      </c>
      <c r="E119" s="10">
        <v>3239</v>
      </c>
      <c r="F119" s="9" t="s">
        <v>13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3150</v>
      </c>
      <c r="E120" s="23"/>
      <c r="F120" s="25"/>
      <c r="G120" s="26"/>
    </row>
    <row r="121" spans="1:7" ht="15.75" thickBot="1" x14ac:dyDescent="0.3">
      <c r="A121" s="9"/>
      <c r="B121" s="14"/>
      <c r="C121" s="10"/>
      <c r="D121" s="18">
        <v>12050.52</v>
      </c>
      <c r="E121" s="10">
        <v>3111</v>
      </c>
      <c r="F121" s="9" t="s">
        <v>161</v>
      </c>
      <c r="G121" s="27" t="s">
        <v>14</v>
      </c>
    </row>
    <row r="122" spans="1:7" ht="15.75" thickBot="1" x14ac:dyDescent="0.3">
      <c r="A122" s="9"/>
      <c r="B122" s="14"/>
      <c r="C122" s="10"/>
      <c r="D122" s="18">
        <v>159885.31</v>
      </c>
      <c r="E122" s="10">
        <v>3111</v>
      </c>
      <c r="F122" s="9" t="s">
        <v>169</v>
      </c>
      <c r="G122" s="27" t="s">
        <v>14</v>
      </c>
    </row>
    <row r="123" spans="1:7" ht="15.75" thickBot="1" x14ac:dyDescent="0.3">
      <c r="A123" s="9"/>
      <c r="B123" s="14"/>
      <c r="C123" s="10"/>
      <c r="D123" s="18">
        <v>2028.87</v>
      </c>
      <c r="E123" s="10">
        <v>3111</v>
      </c>
      <c r="F123" s="9" t="s">
        <v>162</v>
      </c>
      <c r="G123" s="27" t="s">
        <v>14</v>
      </c>
    </row>
    <row r="124" spans="1:7" ht="15.75" thickBot="1" x14ac:dyDescent="0.3">
      <c r="A124" s="9"/>
      <c r="B124" s="14"/>
      <c r="C124" s="10"/>
      <c r="D124" s="18">
        <v>2425.5</v>
      </c>
      <c r="E124" s="10">
        <v>3111</v>
      </c>
      <c r="F124" s="9" t="s">
        <v>163</v>
      </c>
      <c r="G124" s="27" t="s">
        <v>14</v>
      </c>
    </row>
    <row r="125" spans="1:7" ht="15.75" thickBot="1" x14ac:dyDescent="0.3">
      <c r="A125" s="9"/>
      <c r="B125" s="14"/>
      <c r="C125" s="10"/>
      <c r="D125" s="18">
        <v>6901.24</v>
      </c>
      <c r="E125" s="10">
        <v>3111</v>
      </c>
      <c r="F125" s="9" t="s">
        <v>164</v>
      </c>
      <c r="G125" s="27" t="s">
        <v>14</v>
      </c>
    </row>
    <row r="126" spans="1:7" ht="15.75" thickBot="1" x14ac:dyDescent="0.3">
      <c r="A126" s="9"/>
      <c r="B126" s="14"/>
      <c r="C126" s="10"/>
      <c r="D126" s="18">
        <v>26381.08</v>
      </c>
      <c r="E126" s="10">
        <v>3111</v>
      </c>
      <c r="F126" s="9" t="s">
        <v>171</v>
      </c>
      <c r="G126" s="27" t="s">
        <v>14</v>
      </c>
    </row>
    <row r="127" spans="1:7" ht="15.75" thickBot="1" x14ac:dyDescent="0.3">
      <c r="A127" s="9"/>
      <c r="B127" s="14"/>
      <c r="C127" s="10"/>
      <c r="D127" s="18">
        <v>1138.71</v>
      </c>
      <c r="E127" s="10">
        <v>3131</v>
      </c>
      <c r="F127" s="9" t="s">
        <v>172</v>
      </c>
      <c r="G127" s="27" t="s">
        <v>14</v>
      </c>
    </row>
    <row r="128" spans="1:7" ht="15.75" thickBot="1" x14ac:dyDescent="0.3">
      <c r="A128" s="9"/>
      <c r="B128" s="14"/>
      <c r="C128" s="10"/>
      <c r="D128" s="18">
        <v>1988.34</v>
      </c>
      <c r="E128" s="10">
        <v>3131</v>
      </c>
      <c r="F128" s="9" t="s">
        <v>173</v>
      </c>
      <c r="G128" s="27" t="s">
        <v>14</v>
      </c>
    </row>
    <row r="129" spans="1:7" ht="15.75" thickBot="1" x14ac:dyDescent="0.3">
      <c r="A129" s="9"/>
      <c r="B129" s="14"/>
      <c r="C129" s="10"/>
      <c r="D129" s="18">
        <v>334.76</v>
      </c>
      <c r="E129" s="10">
        <v>3131</v>
      </c>
      <c r="F129" s="9" t="s">
        <v>174</v>
      </c>
      <c r="G129" s="27" t="s">
        <v>14</v>
      </c>
    </row>
    <row r="130" spans="1:7" ht="15.75" thickBot="1" x14ac:dyDescent="0.3">
      <c r="A130" s="9"/>
      <c r="B130" s="14"/>
      <c r="C130" s="10"/>
      <c r="D130" s="18">
        <v>400.21</v>
      </c>
      <c r="E130" s="10">
        <v>3131</v>
      </c>
      <c r="F130" s="9" t="s">
        <v>175</v>
      </c>
      <c r="G130" s="27" t="s">
        <v>14</v>
      </c>
    </row>
    <row r="131" spans="1:7" ht="15.75" thickBot="1" x14ac:dyDescent="0.3">
      <c r="A131" s="9"/>
      <c r="B131" s="14"/>
      <c r="C131" s="10"/>
      <c r="D131" s="18">
        <v>882</v>
      </c>
      <c r="E131" s="10">
        <v>3121</v>
      </c>
      <c r="F131" s="9" t="s">
        <v>176</v>
      </c>
      <c r="G131" s="27" t="s">
        <v>14</v>
      </c>
    </row>
    <row r="132" spans="1:7" ht="15.75" thickBot="1" x14ac:dyDescent="0.3">
      <c r="A132" s="9"/>
      <c r="B132" s="14"/>
      <c r="C132" s="10"/>
      <c r="D132" s="18">
        <v>3468.29</v>
      </c>
      <c r="E132" s="10">
        <v>3212</v>
      </c>
      <c r="F132" s="9" t="s">
        <v>170</v>
      </c>
      <c r="G132" s="27" t="s">
        <v>14</v>
      </c>
    </row>
    <row r="133" spans="1:7" ht="15.75" thickBot="1" x14ac:dyDescent="0.3">
      <c r="A133" s="9"/>
      <c r="B133" s="14"/>
      <c r="C133" s="10"/>
      <c r="D133" s="18">
        <v>240.18</v>
      </c>
      <c r="E133" s="10">
        <v>3212</v>
      </c>
      <c r="F133" s="9" t="s">
        <v>165</v>
      </c>
      <c r="G133" s="27" t="s">
        <v>14</v>
      </c>
    </row>
    <row r="134" spans="1:7" ht="15.75" thickBot="1" x14ac:dyDescent="0.3">
      <c r="A134" s="9"/>
      <c r="B134" s="14"/>
      <c r="C134" s="10"/>
      <c r="D134" s="18">
        <v>38.49</v>
      </c>
      <c r="E134" s="10">
        <v>3212</v>
      </c>
      <c r="F134" s="9" t="s">
        <v>166</v>
      </c>
      <c r="G134" s="27" t="s">
        <v>14</v>
      </c>
    </row>
    <row r="135" spans="1:7" ht="15.75" thickBot="1" x14ac:dyDescent="0.3">
      <c r="A135" s="9"/>
      <c r="B135" s="14"/>
      <c r="C135" s="10"/>
      <c r="D135" s="18">
        <v>124.73</v>
      </c>
      <c r="E135" s="10">
        <v>3212</v>
      </c>
      <c r="F135" s="9" t="s">
        <v>167</v>
      </c>
      <c r="G135" s="27" t="s">
        <v>14</v>
      </c>
    </row>
    <row r="136" spans="1:7" x14ac:dyDescent="0.25">
      <c r="A136" s="9"/>
      <c r="B136" s="14"/>
      <c r="C136" s="10"/>
      <c r="D136" s="18">
        <v>115.47</v>
      </c>
      <c r="E136" s="10">
        <v>3212</v>
      </c>
      <c r="F136" s="9" t="s">
        <v>168</v>
      </c>
      <c r="G136" s="27" t="s">
        <v>14</v>
      </c>
    </row>
    <row r="137" spans="1:7" x14ac:dyDescent="0.25">
      <c r="A137" s="9"/>
      <c r="B137" s="14"/>
      <c r="C137" s="10"/>
      <c r="D137" s="18">
        <v>1373</v>
      </c>
      <c r="E137" s="10">
        <v>3211</v>
      </c>
      <c r="F137" s="9" t="s">
        <v>156</v>
      </c>
      <c r="G137" s="28" t="s">
        <v>14</v>
      </c>
    </row>
    <row r="138" spans="1:7" x14ac:dyDescent="0.25">
      <c r="A138" s="9"/>
      <c r="B138" s="14"/>
      <c r="C138" s="10"/>
      <c r="D138" s="18">
        <v>3330.2</v>
      </c>
      <c r="E138" s="10">
        <v>3211</v>
      </c>
      <c r="F138" s="9" t="s">
        <v>156</v>
      </c>
      <c r="G138" s="28" t="s">
        <v>14</v>
      </c>
    </row>
    <row r="139" spans="1:7" x14ac:dyDescent="0.25">
      <c r="A139" s="9"/>
      <c r="B139" s="14"/>
      <c r="C139" s="10"/>
      <c r="D139" s="18">
        <v>66.5</v>
      </c>
      <c r="E139" s="10">
        <v>3214</v>
      </c>
      <c r="F139" s="9" t="s">
        <v>157</v>
      </c>
      <c r="G139" s="28" t="s">
        <v>14</v>
      </c>
    </row>
    <row r="140" spans="1:7" x14ac:dyDescent="0.25">
      <c r="A140" s="9"/>
      <c r="B140" s="14"/>
      <c r="C140" s="10"/>
      <c r="D140" s="18">
        <v>88.6</v>
      </c>
      <c r="E140" s="10">
        <v>3221</v>
      </c>
      <c r="F140" s="9" t="s">
        <v>53</v>
      </c>
      <c r="G140" s="28" t="s">
        <v>14</v>
      </c>
    </row>
    <row r="141" spans="1:7" x14ac:dyDescent="0.25">
      <c r="A141" s="9"/>
      <c r="B141" s="14"/>
      <c r="C141" s="10"/>
      <c r="D141" s="18">
        <v>163.36000000000001</v>
      </c>
      <c r="E141" s="10">
        <v>3221</v>
      </c>
      <c r="F141" s="9" t="s">
        <v>53</v>
      </c>
      <c r="G141" s="28" t="s">
        <v>14</v>
      </c>
    </row>
    <row r="142" spans="1:7" x14ac:dyDescent="0.25">
      <c r="A142" s="9"/>
      <c r="B142" s="14"/>
      <c r="C142" s="10"/>
      <c r="D142" s="18">
        <v>166.38</v>
      </c>
      <c r="E142" s="10">
        <v>3221</v>
      </c>
      <c r="F142" s="9" t="s">
        <v>53</v>
      </c>
      <c r="G142" s="28" t="s">
        <v>14</v>
      </c>
    </row>
    <row r="143" spans="1:7" x14ac:dyDescent="0.25">
      <c r="A143" s="9"/>
      <c r="B143" s="14"/>
      <c r="C143" s="10"/>
      <c r="D143" s="18">
        <v>1062.81</v>
      </c>
      <c r="E143" s="10">
        <v>3221</v>
      </c>
      <c r="F143" s="9" t="s">
        <v>53</v>
      </c>
      <c r="G143" s="28" t="s">
        <v>14</v>
      </c>
    </row>
    <row r="144" spans="1:7" x14ac:dyDescent="0.25">
      <c r="A144" s="9"/>
      <c r="B144" s="14"/>
      <c r="C144" s="10"/>
      <c r="D144" s="18">
        <v>2450.44</v>
      </c>
      <c r="E144" s="10">
        <v>3222</v>
      </c>
      <c r="F144" s="9" t="s">
        <v>46</v>
      </c>
      <c r="G144" s="28" t="s">
        <v>14</v>
      </c>
    </row>
    <row r="145" spans="1:7" x14ac:dyDescent="0.25">
      <c r="A145" s="9"/>
      <c r="B145" s="14"/>
      <c r="C145" s="10"/>
      <c r="D145" s="18">
        <v>19431.78</v>
      </c>
      <c r="E145" s="10">
        <v>3222</v>
      </c>
      <c r="F145" s="9" t="s">
        <v>46</v>
      </c>
      <c r="G145" s="28" t="s">
        <v>14</v>
      </c>
    </row>
    <row r="146" spans="1:7" x14ac:dyDescent="0.25">
      <c r="A146" s="9"/>
      <c r="B146" s="14"/>
      <c r="C146" s="10"/>
      <c r="D146" s="18">
        <v>1800.04</v>
      </c>
      <c r="E146" s="10">
        <v>3223</v>
      </c>
      <c r="F146" s="9" t="s">
        <v>65</v>
      </c>
      <c r="G146" s="28" t="s">
        <v>14</v>
      </c>
    </row>
    <row r="147" spans="1:7" x14ac:dyDescent="0.25">
      <c r="A147" s="9"/>
      <c r="B147" s="14"/>
      <c r="C147" s="10"/>
      <c r="D147" s="18">
        <v>4210.58</v>
      </c>
      <c r="E147" s="10">
        <v>3223</v>
      </c>
      <c r="F147" s="9" t="s">
        <v>65</v>
      </c>
      <c r="G147" s="28" t="s">
        <v>14</v>
      </c>
    </row>
    <row r="148" spans="1:7" x14ac:dyDescent="0.25">
      <c r="A148" s="9"/>
      <c r="B148" s="14"/>
      <c r="C148" s="10"/>
      <c r="D148" s="18">
        <v>5221.8599999999997</v>
      </c>
      <c r="E148" s="10">
        <v>3223</v>
      </c>
      <c r="F148" s="9" t="s">
        <v>65</v>
      </c>
      <c r="G148" s="28" t="s">
        <v>14</v>
      </c>
    </row>
    <row r="149" spans="1:7" x14ac:dyDescent="0.25">
      <c r="A149" s="9"/>
      <c r="B149" s="14"/>
      <c r="C149" s="10"/>
      <c r="D149" s="18">
        <v>600.86</v>
      </c>
      <c r="E149" s="10">
        <v>3224</v>
      </c>
      <c r="F149" s="9" t="s">
        <v>26</v>
      </c>
      <c r="G149" s="28" t="s">
        <v>14</v>
      </c>
    </row>
    <row r="150" spans="1:7" x14ac:dyDescent="0.25">
      <c r="A150" s="9"/>
      <c r="B150" s="14"/>
      <c r="C150" s="10"/>
      <c r="D150" s="18">
        <v>199.79</v>
      </c>
      <c r="E150" s="10">
        <v>3225</v>
      </c>
      <c r="F150" s="9" t="s">
        <v>129</v>
      </c>
      <c r="G150" s="28" t="s">
        <v>14</v>
      </c>
    </row>
    <row r="151" spans="1:7" x14ac:dyDescent="0.25">
      <c r="A151" s="9"/>
      <c r="B151" s="14"/>
      <c r="C151" s="10"/>
      <c r="D151" s="18">
        <v>958.79</v>
      </c>
      <c r="E151" s="10">
        <v>3227</v>
      </c>
      <c r="F151" s="9" t="s">
        <v>137</v>
      </c>
      <c r="G151" s="28" t="s">
        <v>14</v>
      </c>
    </row>
    <row r="152" spans="1:7" x14ac:dyDescent="0.25">
      <c r="A152" s="9"/>
      <c r="B152" s="14"/>
      <c r="C152" s="10"/>
      <c r="D152" s="18">
        <v>19.739999999999998</v>
      </c>
      <c r="E152" s="10">
        <v>3231</v>
      </c>
      <c r="F152" s="9" t="s">
        <v>29</v>
      </c>
      <c r="G152" s="28" t="s">
        <v>14</v>
      </c>
    </row>
    <row r="153" spans="1:7" x14ac:dyDescent="0.25">
      <c r="A153" s="9"/>
      <c r="B153" s="14"/>
      <c r="C153" s="10"/>
      <c r="D153" s="18">
        <v>44.63</v>
      </c>
      <c r="E153" s="10">
        <v>3231</v>
      </c>
      <c r="F153" s="9" t="s">
        <v>29</v>
      </c>
      <c r="G153" s="28" t="s">
        <v>14</v>
      </c>
    </row>
    <row r="154" spans="1:7" x14ac:dyDescent="0.25">
      <c r="A154" s="9"/>
      <c r="B154" s="14"/>
      <c r="C154" s="10"/>
      <c r="D154" s="18">
        <v>440</v>
      </c>
      <c r="E154" s="10">
        <v>3231</v>
      </c>
      <c r="F154" s="9" t="s">
        <v>29</v>
      </c>
      <c r="G154" s="28" t="s">
        <v>14</v>
      </c>
    </row>
    <row r="155" spans="1:7" x14ac:dyDescent="0.25">
      <c r="A155" s="9"/>
      <c r="B155" s="14"/>
      <c r="C155" s="10"/>
      <c r="D155" s="18">
        <v>3431.5</v>
      </c>
      <c r="E155" s="10">
        <v>3231</v>
      </c>
      <c r="F155" s="9" t="s">
        <v>29</v>
      </c>
      <c r="G155" s="28" t="s">
        <v>14</v>
      </c>
    </row>
    <row r="156" spans="1:7" x14ac:dyDescent="0.25">
      <c r="A156" s="9"/>
      <c r="B156" s="14"/>
      <c r="C156" s="10"/>
      <c r="D156" s="18">
        <v>4779.91</v>
      </c>
      <c r="E156" s="10">
        <v>3232</v>
      </c>
      <c r="F156" s="9" t="s">
        <v>116</v>
      </c>
      <c r="G156" s="28" t="s">
        <v>14</v>
      </c>
    </row>
    <row r="157" spans="1:7" x14ac:dyDescent="0.25">
      <c r="A157" s="9"/>
      <c r="B157" s="14"/>
      <c r="C157" s="10"/>
      <c r="D157" s="18">
        <v>21.24</v>
      </c>
      <c r="E157" s="10">
        <v>3233</v>
      </c>
      <c r="F157" s="9" t="s">
        <v>82</v>
      </c>
      <c r="G157" s="28" t="s">
        <v>14</v>
      </c>
    </row>
    <row r="158" spans="1:7" x14ac:dyDescent="0.25">
      <c r="A158" s="9"/>
      <c r="B158" s="14"/>
      <c r="C158" s="10"/>
      <c r="D158" s="18">
        <v>401.62</v>
      </c>
      <c r="E158" s="10">
        <v>3234</v>
      </c>
      <c r="F158" s="9" t="s">
        <v>36</v>
      </c>
      <c r="G158" s="28" t="s">
        <v>14</v>
      </c>
    </row>
    <row r="159" spans="1:7" x14ac:dyDescent="0.25">
      <c r="A159" s="9"/>
      <c r="B159" s="14"/>
      <c r="C159" s="10"/>
      <c r="D159" s="18">
        <v>778.94</v>
      </c>
      <c r="E159" s="10">
        <v>3234</v>
      </c>
      <c r="F159" s="9" t="s">
        <v>36</v>
      </c>
      <c r="G159" s="28" t="s">
        <v>14</v>
      </c>
    </row>
    <row r="160" spans="1:7" x14ac:dyDescent="0.25">
      <c r="A160" s="9"/>
      <c r="B160" s="14"/>
      <c r="C160" s="10"/>
      <c r="D160" s="18">
        <v>304.83</v>
      </c>
      <c r="E160" s="10">
        <v>3237</v>
      </c>
      <c r="F160" s="9" t="s">
        <v>158</v>
      </c>
      <c r="G160" s="28" t="s">
        <v>14</v>
      </c>
    </row>
    <row r="161" spans="1:7" x14ac:dyDescent="0.25">
      <c r="A161" s="9"/>
      <c r="B161" s="14"/>
      <c r="C161" s="10"/>
      <c r="D161" s="18">
        <v>421.53</v>
      </c>
      <c r="E161" s="10">
        <v>3238</v>
      </c>
      <c r="F161" s="9" t="s">
        <v>22</v>
      </c>
      <c r="G161" s="28" t="s">
        <v>14</v>
      </c>
    </row>
    <row r="162" spans="1:7" x14ac:dyDescent="0.25">
      <c r="A162" s="9"/>
      <c r="B162" s="14"/>
      <c r="C162" s="10"/>
      <c r="D162" s="18">
        <v>167.54</v>
      </c>
      <c r="E162" s="10">
        <v>3239</v>
      </c>
      <c r="F162" s="9" t="s">
        <v>13</v>
      </c>
      <c r="G162" s="28" t="s">
        <v>14</v>
      </c>
    </row>
    <row r="163" spans="1:7" x14ac:dyDescent="0.25">
      <c r="A163" s="9"/>
      <c r="B163" s="14"/>
      <c r="C163" s="10"/>
      <c r="D163" s="18">
        <v>2954.6</v>
      </c>
      <c r="E163" s="10">
        <v>3239</v>
      </c>
      <c r="F163" s="9" t="s">
        <v>13</v>
      </c>
      <c r="G163" s="28" t="s">
        <v>14</v>
      </c>
    </row>
    <row r="164" spans="1:7" x14ac:dyDescent="0.25">
      <c r="A164" s="9"/>
      <c r="B164" s="14"/>
      <c r="C164" s="10"/>
      <c r="D164" s="18">
        <v>207.52</v>
      </c>
      <c r="E164" s="10">
        <v>3291</v>
      </c>
      <c r="F164" s="9" t="s">
        <v>159</v>
      </c>
      <c r="G164" s="28" t="s">
        <v>14</v>
      </c>
    </row>
    <row r="165" spans="1:7" x14ac:dyDescent="0.25">
      <c r="A165" s="9"/>
      <c r="B165" s="14"/>
      <c r="C165" s="10"/>
      <c r="D165" s="18">
        <v>226</v>
      </c>
      <c r="E165" s="10">
        <v>3294</v>
      </c>
      <c r="F165" s="9" t="s">
        <v>57</v>
      </c>
      <c r="G165" s="28" t="s">
        <v>14</v>
      </c>
    </row>
    <row r="166" spans="1:7" x14ac:dyDescent="0.25">
      <c r="A166" s="9"/>
      <c r="B166" s="14"/>
      <c r="C166" s="10"/>
      <c r="D166" s="18">
        <v>25</v>
      </c>
      <c r="E166" s="10">
        <v>3299</v>
      </c>
      <c r="F166" s="9" t="s">
        <v>68</v>
      </c>
      <c r="G166" s="28" t="s">
        <v>14</v>
      </c>
    </row>
    <row r="167" spans="1:7" x14ac:dyDescent="0.25">
      <c r="A167" s="9"/>
      <c r="B167" s="14"/>
      <c r="C167" s="10"/>
      <c r="D167" s="18">
        <v>2114.6799999999998</v>
      </c>
      <c r="E167" s="10">
        <v>3299</v>
      </c>
      <c r="F167" s="9" t="s">
        <v>68</v>
      </c>
      <c r="G167" s="28" t="s">
        <v>14</v>
      </c>
    </row>
    <row r="168" spans="1:7" x14ac:dyDescent="0.25">
      <c r="A168" s="9"/>
      <c r="B168" s="14"/>
      <c r="C168" s="10"/>
      <c r="D168" s="18">
        <v>2827</v>
      </c>
      <c r="E168" s="10">
        <v>3299</v>
      </c>
      <c r="F168" s="9" t="s">
        <v>68</v>
      </c>
      <c r="G168" s="28" t="s">
        <v>14</v>
      </c>
    </row>
    <row r="169" spans="1:7" x14ac:dyDescent="0.25">
      <c r="A169" s="9"/>
      <c r="B169" s="14"/>
      <c r="C169" s="10"/>
      <c r="D169" s="18">
        <v>206.1</v>
      </c>
      <c r="E169" s="10">
        <v>3431</v>
      </c>
      <c r="F169" s="9" t="s">
        <v>19</v>
      </c>
      <c r="G169" s="28" t="s">
        <v>14</v>
      </c>
    </row>
    <row r="170" spans="1:7" x14ac:dyDescent="0.25">
      <c r="A170" s="9"/>
      <c r="B170" s="14"/>
      <c r="C170" s="10"/>
      <c r="D170" s="18">
        <v>2466</v>
      </c>
      <c r="E170" s="10">
        <v>4221</v>
      </c>
      <c r="F170" s="9" t="s">
        <v>71</v>
      </c>
      <c r="G170" s="28" t="s">
        <v>14</v>
      </c>
    </row>
    <row r="171" spans="1:7" x14ac:dyDescent="0.25">
      <c r="A171" s="9"/>
      <c r="B171" s="14"/>
      <c r="C171" s="10"/>
      <c r="D171" s="18">
        <v>6250</v>
      </c>
      <c r="E171" s="10">
        <v>4221</v>
      </c>
      <c r="F171" s="9" t="s">
        <v>71</v>
      </c>
      <c r="G171" s="28" t="s">
        <v>14</v>
      </c>
    </row>
    <row r="172" spans="1:7" x14ac:dyDescent="0.25">
      <c r="A172" s="9"/>
      <c r="B172" s="14"/>
      <c r="C172" s="10"/>
      <c r="D172" s="18">
        <v>72.72</v>
      </c>
      <c r="E172" s="10">
        <v>4241</v>
      </c>
      <c r="F172" s="9" t="s">
        <v>50</v>
      </c>
      <c r="G172" s="28" t="s">
        <v>14</v>
      </c>
    </row>
    <row r="173" spans="1:7" ht="21" customHeight="1" thickBot="1" x14ac:dyDescent="0.3">
      <c r="A173" s="21" t="s">
        <v>15</v>
      </c>
      <c r="B173" s="22"/>
      <c r="C173" s="23"/>
      <c r="D173" s="24">
        <f>SUM(D121:D172)</f>
        <v>287689.78999999986</v>
      </c>
      <c r="E173" s="23"/>
      <c r="F173" s="25"/>
      <c r="G173" s="26"/>
    </row>
    <row r="174" spans="1:7" ht="15.75" thickBot="1" x14ac:dyDescent="0.3">
      <c r="A174" s="29" t="s">
        <v>160</v>
      </c>
      <c r="B174" s="30"/>
      <c r="C174" s="31"/>
      <c r="D174" s="32">
        <f>SUM(D8,D10,D12,D14,D16,D18,D20,D22,D24,D26,D28,D30,D32,D34,D36,D38,D40,D42,D45,D48,D50,D52,D54,D56,D58,D60,D62,D64,D66,D68,D70,D72,D74,D76,D79,D81,D83,D85,D87,D89,D92,D94,D96,D99,D102,D104,D106,D108,D110,D112,D114,D116,D118,D120,D173)</f>
        <v>343888.61999999988</v>
      </c>
      <c r="E174" s="31"/>
      <c r="F174" s="33"/>
      <c r="G174" s="34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2025-05-26T09:59:09Z</cp:lastPrinted>
  <dcterms:created xsi:type="dcterms:W3CDTF">2024-03-05T11:42:46Z</dcterms:created>
  <dcterms:modified xsi:type="dcterms:W3CDTF">2025-05-26T10:00:04Z</dcterms:modified>
</cp:coreProperties>
</file>